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S:\Shared Folders\Translation\UNHCR\Jobs 2023\Emergency Handbook Translation Services\Target\ZHS\Batch 6 (15May23)\"/>
    </mc:Choice>
  </mc:AlternateContent>
  <xr:revisionPtr revIDLastSave="0" documentId="13_ncr:1_{248878FC-BD8F-4125-B915-1AF080EF04AE}" xr6:coauthVersionLast="47" xr6:coauthVersionMax="47" xr10:uidLastSave="{00000000-0000-0000-0000-000000000000}"/>
  <bookViews>
    <workbookView xWindow="-108" yWindow="-108" windowWidth="23256" windowHeight="12456" tabRatio="882" xr2:uid="{A937B0BE-A256-459F-8568-4DDC94C0EE46}"/>
  </bookViews>
  <sheets>
    <sheet name="摘要" sheetId="21" r:id="rId1"/>
    <sheet name="NFI-CRI-CBI-Food" sheetId="7" r:id="rId2"/>
    <sheet name="健康-教育" sheetId="9" r:id="rId3"/>
    <sheet name="应急-通讯-机构间" sheetId="15" r:id="rId4"/>
    <sheet name="行政 财务-人力资源-外勤安全处" sheetId="2" r:id="rId5"/>
    <sheet name="保护" sheetId="18" r:id="rId6"/>
    <sheet name="供应和采购" sheetId="13" r:id="rId7"/>
    <sheet name="数据-登记-信息管理-IT" sheetId="20" r:id="rId8"/>
    <sheet name="安置-住房-水卫项目" sheetId="23" r:id="rId9"/>
    <sheet name="方案" sheetId="22" r:id="rId10"/>
    <sheet name="营地协调和营地管理（CCCM）" sheetId="8" r:id="rId1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20" l="1"/>
  <c r="G22" i="20"/>
  <c r="C17" i="21"/>
  <c r="H43" i="23"/>
  <c r="D16" i="21"/>
  <c r="G43" i="23"/>
  <c r="C16" i="21"/>
  <c r="E16" i="21"/>
  <c r="H55" i="2"/>
  <c r="D13" i="21"/>
  <c r="G55" i="2"/>
  <c r="G56" i="2"/>
  <c r="H25" i="15"/>
  <c r="G25" i="15"/>
  <c r="D12" i="21"/>
  <c r="G31" i="8"/>
  <c r="C19" i="21"/>
  <c r="G29" i="22"/>
  <c r="H29" i="22"/>
  <c r="D18" i="21"/>
  <c r="H39" i="13"/>
  <c r="D15" i="21"/>
  <c r="G39" i="13"/>
  <c r="H36" i="18"/>
  <c r="D14" i="21"/>
  <c r="G36" i="18"/>
  <c r="C14" i="21"/>
  <c r="G31" i="9"/>
  <c r="C11" i="21"/>
  <c r="H37" i="7"/>
  <c r="D10" i="21"/>
  <c r="G37" i="7"/>
  <c r="H31" i="9"/>
  <c r="D11" i="21"/>
  <c r="H31" i="8"/>
  <c r="D19" i="21"/>
  <c r="G40" i="13"/>
  <c r="E19" i="21"/>
  <c r="G44" i="23"/>
  <c r="C15" i="21"/>
  <c r="E15" i="21"/>
  <c r="G26" i="15"/>
  <c r="C12" i="21"/>
  <c r="E12" i="21"/>
  <c r="G30" i="22"/>
  <c r="C18" i="21"/>
  <c r="E18" i="21"/>
  <c r="C13" i="21"/>
  <c r="E13" i="21"/>
  <c r="G32" i="9"/>
  <c r="G23" i="20"/>
  <c r="D17" i="21"/>
  <c r="D20" i="21"/>
  <c r="G38" i="7"/>
  <c r="G37" i="18"/>
  <c r="C10" i="21"/>
  <c r="E10" i="21"/>
  <c r="E14" i="21"/>
  <c r="E11" i="21"/>
  <c r="G32" i="8"/>
  <c r="E17" i="21"/>
  <c r="E20" i="21"/>
  <c r="C20"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tc={560D11DC-36E7-4033-A1FC-3ABAB2C90D64}</author>
  </authors>
  <commentList>
    <comment ref="D43" authorId="0" shapeId="0" xr:uid="{560D11DC-36E7-4033-A1FC-3ABAB2C90D64}">
      <text>
        <t>[Threaded comment]
Your version of Excel allows you to read this threaded comment; however, any edits to it will get removed if the file is opened in a newer version of Excel. Learn more: https://go.microsoft.com/fwlink/?linkid=870924
Comment:
    Attn Client: We believe there is something missing in the English source text:
"maintain (HR and UNSMS/UNDSS)"
Reply:
    Following discussions with colleagues, we would suggest "与医务司,人力资源司和UNSMS（联合国安全管理系统）/UNDSS（联合国安全和安保部) 协调，保持一个随时可操作的最新医疗后送计划。</t>
      </text>
    </comment>
  </commentList>
</comments>
</file>

<file path=xl/sharedStrings.xml><?xml version="1.0" encoding="utf-8"?>
<sst xmlns="http://schemas.openxmlformats.org/spreadsheetml/2006/main" count="671" uniqueCount="345">
  <si>
    <t>摘要</t>
  </si>
  <si>
    <t>领域</t>
  </si>
  <si>
    <t>资金需求估算汇总（美元）</t>
  </si>
  <si>
    <t>难民准备</t>
  </si>
  <si>
    <t>境内流离失所者准备</t>
  </si>
  <si>
    <t>总计</t>
  </si>
  <si>
    <t>非粮食物品、现金干预、粮食</t>
  </si>
  <si>
    <t>健康、教育</t>
  </si>
  <si>
    <t>应急、通讯、机构间</t>
  </si>
  <si>
    <t xml:space="preserve">行政、财务、人力资源、外勤安全处 </t>
  </si>
  <si>
    <t>保护</t>
  </si>
  <si>
    <t>供应和采购</t>
  </si>
  <si>
    <t>安置、住房、水卫项目</t>
  </si>
  <si>
    <t>数据、登记、信息管理、IT</t>
  </si>
  <si>
    <t xml:space="preserve">方案 </t>
  </si>
  <si>
    <t>营地协调和营地管理（CCCM）</t>
  </si>
  <si>
    <t>非粮食物品/核心救济物品、现金干预和粮食</t>
  </si>
  <si>
    <t>#</t>
  </si>
  <si>
    <t>准备行动</t>
  </si>
  <si>
    <t>联络人</t>
  </si>
  <si>
    <t>截止时间</t>
  </si>
  <si>
    <t>资金需求估算（美元）</t>
  </si>
  <si>
    <t>备注</t>
  </si>
  <si>
    <t>非粮食物品/核心救济物品</t>
  </si>
  <si>
    <t>根据预期的人口状况、文化偏好、气候和环境因素、AGD（年龄、性别和多样性）主流化和将NFI（非粮食物品）援助货币化的机会，商定标准的非粮食物品包、分配规模和分配协议。</t>
  </si>
  <si>
    <t>启动和维持能力建设举措，并向NFI合作伙伴/群组成员传播关于人道主义标准和跨领域问题的知识，以有效应对NFI问题。</t>
  </si>
  <si>
    <t>在国家一级摸底调查现有NFI行为者和当局及其可用的NFI库存和仓储地点。 </t>
  </si>
  <si>
    <t>评估是否需要增加紧急NFI物资的仓库储存能力。</t>
  </si>
  <si>
    <t>与NFI行为者/住房和NFI群组商定需要预先储备的救济物品的类型，包括根据设想的应急计划情景/应对战略商定的规格和数量。</t>
  </si>
  <si>
    <t>作为业务机构或住房和NFI群组的牵头机构，促进快速评估工具和方法的讨论。</t>
  </si>
  <si>
    <t>准备难民署的NFI储备，用于紧急供应。</t>
  </si>
  <si>
    <t>评估从当地采购而不是从全球储备中采购NFI的能力（如果合适），因为这可能更快、更环保，可以减少运输需求。</t>
  </si>
  <si>
    <t>与政府和社区密切合作，并与合作伙伴/群组协商，确定最合适的NFI战略。</t>
  </si>
  <si>
    <t>现金干预</t>
  </si>
  <si>
    <t xml:space="preserve">根据难民署2022-2026年CBI（现金干预）政策，将CBI作为紧急情况下的优先援助方式。见https://www.unhcr.org/61fbc91a4 </t>
  </si>
  <si>
    <t>提前设计紧急现金援助的方案特点：锁定目标（针对谁？），转移价值（多少？），持续时间（多长时间？），以及目的（为什么——往往是基本需求）？见https://intranet.unhcr.org/content/dam/unhcr/intranet/protection-operations/cash-based-interventions/documents/english/tools-guidance/CBI%20Repository.pdf</t>
  </si>
  <si>
    <t>使用CBI标准作业程序模板，建立作业程序和控制措施。见https://intranet.unhcr.org/content/dam/unhcr/intranet/protection-operations/cash-based-interventions/documents/english/tools-guidance/CBI%20Repository.pdf</t>
  </si>
  <si>
    <t>确保政府和地方当局的参与和认同。</t>
  </si>
  <si>
    <t>确保有一个金融服务供应商：核实现有的FSP（金融服务供应商）是否能满足应急响应需求，如果不能，就开始采购。  根据“了解你的客户”规定，确保所选择的交付机制可用于难民和/或境内流离失所者。见https://intranet.unhcr.org/content/dam/unhcr/intranet/protection-operations/cash-based-interventions/documents/english/tools-guidance/CBI%20Repository.pdf</t>
  </si>
  <si>
    <t xml:space="preserve">确保登记或注册数据可以获得或将迅速获得：至少需要包括基本生物数据和个人唯一标识符（如proGres ID、国民身份证）。 </t>
  </si>
  <si>
    <t>进行简单的可行性审查（见紧急CBI可行性审查纲要）。见https://intranet.unhcr.org/content/dam/unhcr/intranet/protection-operations/cash-based-interventions/documents/english/tools-guidance/CBI%20Repository.pdf</t>
  </si>
  <si>
    <t>如果尚未使用，准备使用难民署的PRIMES工具和CashAssist。</t>
  </si>
  <si>
    <t>让难民署的多职能团队参与进来（高级管理领导层以及财务、保护、供应、方案、登记和技术部门等的积极参与）。</t>
  </si>
  <si>
    <t xml:space="preserve">与全球现金业务/DRS、DFAM、GDS、DESS和区域办事处合作，推动应急计划、可靠的财务管理、可追溯性和审计追踪。  </t>
  </si>
  <si>
    <r>
      <rPr>
        <sz val="11"/>
        <color theme="1"/>
        <rFont val="SimSun"/>
        <charset val="134"/>
      </rPr>
      <t>参与机构间现金协调和现金工作组：根据难民署的任务，与政府和/或当地伙伴合作，协调难民环境中的现金援助，并与所有环境中的现金伙伴进行合作。</t>
    </r>
    <r>
      <rPr>
        <sz val="11"/>
        <color theme="1"/>
        <rFont val="SimSun"/>
        <charset val="134"/>
      </rPr>
      <t>合作可能包括登记、搭便车、评估、目标锁定。</t>
    </r>
    <r>
      <rPr>
        <sz val="11"/>
        <color rgb="FF0070C0"/>
        <rFont val="SimSun"/>
        <charset val="134"/>
      </rPr>
      <t>见现金协调包。</t>
    </r>
  </si>
  <si>
    <t xml:space="preserve">审查人力资源要求，确保相关行动配备了足够的CBI和登记人员，包括在作出立即应急响应时。 </t>
  </si>
  <si>
    <t>粮食</t>
  </si>
  <si>
    <t>根据需要援助的人数和所需的粮食/非粮食援助的类型，确定基本粮食需求和非粮食需求之间的差距。</t>
  </si>
  <si>
    <t>审查将现金作为粮食和基本需求援助方式的可能性（根据新的现金政策，在可行的情况下，现金是首选方式）。</t>
  </si>
  <si>
    <t>只有在现金不可行且世界粮食计划署（尚）不在现场的情况下，新抵达者需要实物粮食时，才确定特定时期内的营养充足的食物篮和商品采购策略。</t>
  </si>
  <si>
    <t>考虑采购或与世界粮食计划署合作采购高能饼干（HEB），在边境点分发给新抵达者。</t>
  </si>
  <si>
    <t xml:space="preserve">如果预计涌入的难民超过5000人，确保粮食计划署充分了解人口数字、计划的保护、安置和援助战略（包括CBI），以便粮食计划署参与。 </t>
  </si>
  <si>
    <t xml:space="preserve">与世界粮食计划署合作开展联合评估，以确定需求并指导联合粮食和营养应对工作。  </t>
  </si>
  <si>
    <t xml:space="preserve">总计 </t>
  </si>
  <si>
    <r>
      <rPr>
        <b/>
        <sz val="12"/>
        <color theme="1"/>
        <rFont val="SimSun"/>
        <charset val="134"/>
      </rPr>
      <t>总计</t>
    </r>
    <r>
      <rPr>
        <i/>
        <sz val="12"/>
        <color rgb="FF0070C0"/>
        <rFont val="SimSun"/>
        <charset val="134"/>
      </rPr>
      <t>（在第一页中报告这一数字）</t>
    </r>
  </si>
  <si>
    <t>健康和教育</t>
  </si>
  <si>
    <t>健康</t>
  </si>
  <si>
    <t>正在进行的方案符合（国家和国际）公共卫生准则和协议。</t>
  </si>
  <si>
    <t xml:space="preserve">定期更新对受关注人群的潜在健康风险的分析以及相关的疫情防范和应对计划。 </t>
  </si>
  <si>
    <t>更新初级医疗卫生机构的分布图及其在可能有难民流入地区的容量。确定支持这些医疗卫生机构的方法，以满足难民的需求，或在收容设施扩大规模仍无法吸收预计人口的情况下建立额外的医疗卫生机构。</t>
  </si>
  <si>
    <t xml:space="preserve">更新转诊医疗机构分布图及其在可能有难民流入地区的容量。确定支持这些转诊医疗机构以满足难民需求的方法，包括药品和设备、人力资源和支付转诊费用。 </t>
  </si>
  <si>
    <t>摸底调查卫生利益攸关方在可能受难民涌入影响的地区的容量，以确定潜在的差距和机会（包括公共和私人医疗机构、联合国、非政府组织、红十字会/新月会和其他机构）。根据需要确定参与扩大应对规模的合作伙伴。</t>
  </si>
  <si>
    <t>建立救生药品、医疗用品和医院帐篷的机构间库存清单。制定初步应对的采购战略。</t>
  </si>
  <si>
    <t xml:space="preserve">审查难民署在国家和地方一级的内部人员配备能力。根据现有的能力，包括合作伙伴的能力，提出扩大协调和实施的解决方案。 </t>
  </si>
  <si>
    <t>咨询卫生部，并为其难民涌入准备计划作出贡献。</t>
  </si>
  <si>
    <t>教育</t>
  </si>
  <si>
    <t>就教育对策的原则（如将流离失所的学生纳入国家教育系统）与儿基会达成一致，并寻找儿基会已参与这一应对工作的早期迹象。</t>
  </si>
  <si>
    <t>商定国家和次国家各级教育应对协调的领导/共同领导责任。</t>
  </si>
  <si>
    <t>与境内流离失所者教育协调机制（群组，如果已经启动的话）建立联系，并帮助确保难民署的保护分析为规划和行动提供信息。</t>
  </si>
  <si>
    <t>针对境内流离失所者的情况</t>
  </si>
  <si>
    <t>确定教育部（和高等教育部）在国家和次国家各级的政府应急响应联络人。</t>
  </si>
  <si>
    <t xml:space="preserve">对教育应对的背景进行一次简单的审查，重点关注将为教育应对的战略方向提供信息的政策环境。 </t>
  </si>
  <si>
    <t>完成对合作伙伴能力的摸底调查（难民署资助和非资助的合作伙伴），以确定哪些组织有能力在受影响地区实施/扩大教育活动。</t>
  </si>
  <si>
    <t xml:space="preserve">审查现有的难民署伙伴关系协议，以确定可要求其发起或扩大教育活动的合作伙伴。 </t>
  </si>
  <si>
    <t xml:space="preserve">完成针对教育利益攸关方（包括发展行为者）的初步简报，介绍难民署为可能出现的难民潮所做的准备工作。 </t>
  </si>
  <si>
    <t>确定受影响地区是否需要新的教育基础设施（新建学校；改建或扩建现有学校）。</t>
  </si>
  <si>
    <t>要求简要介绍流离失所者所在地区/区域的教育情况，以了解流离失所前教育中断的程度，从而为制定应对战略提供参考。这一简介还应包括关于教育系统结构和举行考试的关键年级的信息。</t>
  </si>
  <si>
    <t>确保难民署能够在登记过程中（在难民署负责登记的情况下）识别教师和教育人员，并系统地收集这一信息。</t>
  </si>
  <si>
    <t>与儿基会、教育部和其他合作伙伴协调，确定可以提供给流离失所的学生和收容社区的国家教育支助方案（包括加速教育、语言学习和教师发展方案）。</t>
  </si>
  <si>
    <t>获取关于在收容地区实施的教育发展方案的信息，以便倡导有可能扩大的项目，从而纳入新的流离失所者。</t>
  </si>
  <si>
    <t>应急-通讯和机构间</t>
  </si>
  <si>
    <t>应急-通讯</t>
  </si>
  <si>
    <t xml:space="preserve">确定行动部门（通常是ER（应急）和/或PI（公共信息）/通讯部门）内的联络人，提醒DER（对外关系司）（紧急情况和外部参与科 - EEE）注意任何迫在眉睫的紧急情况，以及与DER一起起草/由DER起草的明确持有声明/关键信息/资源调动资产。（EEE将通知DER的其他部门） </t>
  </si>
  <si>
    <t>确保应急计划包括通讯/资源调动/机构间支持。</t>
  </si>
  <si>
    <t>与区域办事处和DER（EEE、GCS、DRRM、PSP、PCS）协调，及时制定和/或发展定位、关键信息、“如果问及，该如何回答”话术、筹款/宣传内容收集能力和计划、资源调动呼吁和其他资产，并与媒体、公共/私人捐助者和其他外部行为者合作。</t>
  </si>
  <si>
    <t>与DER联络，熟悉PI协议、难民署内部/外部报告机制和模板、紧急情况下难民署网页更新程序、捐助者宣传指南、难民署境内流离失所者政策指导文件中列出的沟通要求，并参加机构间沟通论坛和公共/私人捐助者论坛（如联合国沟通/公共信息工作组）。</t>
  </si>
  <si>
    <t xml:space="preserve">制定/调整难民署沟通/资源调动和报告战略及工具（外部和内部），并培训相关工作人员。确定行动部门的发言人，使他们有能力与媒体打交道，确保难民署的准备工作和应急响应得到宣传和推广。商定难民署和难民署领导的群组（如果启动的话）之间的信息交流方式。 </t>
  </si>
  <si>
    <t xml:space="preserve">商定并通过一项关于在国家一级和办事分处一级接触媒体/捐助者和管理特派团的协议（包括宣传、提供在人道主义背景下报道性暴力和性别暴力、儿童等的技术性媒体准则以及标准）。 </t>
  </si>
  <si>
    <t>向难民署整个行动部门的主要工作人员提供关于紧急情况下通讯/PI和ER/捐助方关系（包括特派团管理）要求的指导，并提供关于使用基本PI设备的培训（例如，用于拍摄宣传产品照片的智能手机）。根据需要寻求DER的指导（包括参考在人道主义背景下报道性暴力和性别暴力、儿童等的技术性媒体准则以及标准）。</t>
  </si>
  <si>
    <t xml:space="preserve">更新以下联系人名单：1）联合国各机构和各类合作伙伴（包括相关的发展行为者和私营部门行为者）；2）国家和区域一级的大使馆和捐助者联络人；3）国家和国际媒体。 </t>
  </si>
  <si>
    <t>机构间</t>
  </si>
  <si>
    <t>与主要合作伙伴一起至少每年进行一次紧急风险分析，并建立机构间早期预警小组，定期审视局势，如果风险为中等或高，则向所有合作伙伴通报风险趋势。</t>
  </si>
  <si>
    <t>与政府和合作伙伴商定用于难民/国内流离失所者紧急情况的协调结构，并准备根据难民协调模式/难民署-人道协调厅联合声明和群组系统启动该结构。</t>
  </si>
  <si>
    <r>
      <rPr>
        <sz val="11"/>
        <color theme="1"/>
        <rFont val="SimSun"/>
        <charset val="134"/>
      </rPr>
      <t>参与联合国国家工作队/人道主义国家工作队，并定期向主要合作伙伴通报与新的或不断升级的难民和境内流离失所者紧急情况有关的风险分析和早期预警信息（对于境内流离失所者，需涉及保护、住房/NFI和CCCM（营地协调和营地管理），并与人道协调厅合作）。</t>
    </r>
  </si>
  <si>
    <t>机构间-应急</t>
  </si>
  <si>
    <t>与主要合作伙伴联合，并与DER（EEE、PCS、DRRM、PSP）、公共/私人捐助者、发展行为者和其他利益攸关方联络，就难民/境内流离失所者紧急情况的风险增加、扩大容量和提高准备水平的预期需要进行简要介绍。</t>
  </si>
  <si>
    <t>与IM（信息管理）部门的同事合作，支持为难民署和机构间产品制定信息管理和报告战略、工具和指南。</t>
  </si>
  <si>
    <t xml:space="preserve">参与关于预见性行动试点的机构间讨论。 </t>
  </si>
  <si>
    <t xml:space="preserve">确保相关工作人员熟悉机构间规划/筹资工具，如难民署牵头的机构间难民应对计划和人道协调厅牵头的紧急呼吁/人道主义应对计划（HRP），以及难民署的补充预算/呼吁等。 </t>
  </si>
  <si>
    <t>行政 财务、人力资源和外勤安全处</t>
  </si>
  <si>
    <t>行政 财务</t>
  </si>
  <si>
    <t>完成对该国银行系统和开设银行账户的可能性的评估，并审查资金转账的可能性以及用于人工现金支付/支出和零用金的现金供应情况。</t>
  </si>
  <si>
    <t>确保职责分工和授权是最新的，难民署工作人员熟悉财务管理程序，并可根据其职责分工制度拥有访问难民署系统的相关权限。</t>
  </si>
  <si>
    <t>确定（轻型、装甲和重型）车辆需求。询问与进口清关、车辆登记和国家法律规定的最低/强制性当地第三方责任保险有关的程序和费用。检查商业租赁车辆的供应情况。</t>
  </si>
  <si>
    <t xml:space="preserve">更新受权的银行签字人，以操作该行动的所有银行账户和电子支付系统。 </t>
  </si>
  <si>
    <t xml:space="preserve">确保所有办公场所都有现金保险箱（现金账户或零用现金账户），用于安全保管现金和其他重要文件。 </t>
  </si>
  <si>
    <t>确定为难民署国家行动部门服务的金融机构是否有能力在紧急情况下继续运作并充分满足难民署的需求。如果没有，请设计替代方案。</t>
  </si>
  <si>
    <t>通过与安保部门协调，按照符合SRMM（安全风险管理措施）的程序安排维护和分发难民署车辆和房地中的急救包和灭火器（以及适当的PEP包（接触后预防包））。</t>
  </si>
  <si>
    <t xml:space="preserve">如果需要扩建、装修或新建难民署办公室/房地，有一个包括行政、供应、安全、ITC在内的多职能小组来确保所有技术要素和要求都到位，以确保房地能够迅速建成并投入使用。 </t>
  </si>
  <si>
    <t>设计一个车辆分配计划，以确保安全风险评估（SRA）考虑到车辆在需要使用车辆的地区的可用性且司机经过培训。车辆要符合SRA要求。</t>
  </si>
  <si>
    <t>维护一个更新的数据库，记录所有人员的签证到期日期，以监控签证发放过程。研究、记录和存档潜在紧急部署的签证规定，并与有关当局保持定期联系。</t>
  </si>
  <si>
    <t>在指定的地方存放办公室必需的基本物品；定期检查物品是否可用且状况良好。确保在增加人手时有额外的设备可用。</t>
  </si>
  <si>
    <t>确定有足够的员工住宿设施，在需要时（考虑紧急部署时）可以迅速启动。</t>
  </si>
  <si>
    <t xml:space="preserve">难民署高级管理人员/行政人员参与联合国关于紧急情况下有利制度的技术性讨论（例如，在业务管理小组中）（例如联合国海关协定范本；救济人员、货物和设备的快速签证处理和通关；便利救济品的运输；免除救济活动的税收、关税和费用），并酌情向代表通报最新情况。 </t>
  </si>
  <si>
    <t>审查建立新办公房地的需要和地点，并与其他机构联络，以评估共享房地的可能性。考虑连通性、进出和安全安排。</t>
  </si>
  <si>
    <t>与总部/人力资源司（DHR）和区域办事处联系，审查新开设/已开设的外地办事处的分类。</t>
  </si>
  <si>
    <t>确定外地人员住宿的可行方案（考虑快速部署），包括提供医疗卫生机构和充足的卫生设施（注意义务）。</t>
  </si>
  <si>
    <t>研究、记录和存档潜在紧急部署的规定，并通过与其他联合国组织联络（如通过专门的联合国国家工作队工作组/联合国国家工作队业务管理小组）来确定。与相关政府当局保持定期联系。</t>
  </si>
  <si>
    <t xml:space="preserve">确定联合国体检医生、当地医疗设施名单及其能力（也包括正在考虑增设办公房地的地方），并制定医疗后送程序，包括与其他联合国机构协调（如通过联合国国家工作队工作组/联合国国家工作队业务管理小组）。 </t>
  </si>
  <si>
    <t xml:space="preserve">为新来的人员准备一个最新的行政简报包，描述行政安排（工作时间、休养、交通安排）；难民署的主要文件（行为守则、PSEA（防止性剥削和性虐待））；关于生活条件、安全、当地习俗的信息；医疗卫生机构清单（医疗专业人员、联合国医生、联合国诊所和医院以及其他诊所和医院）；关键的内外部紧急联系人和其他有用的事实/文件。 </t>
  </si>
  <si>
    <t xml:space="preserve">支持高级管理层与负责签证发放的机构联络，并保持联系，以便在可能出现的人员激增期间加快处理速度。 </t>
  </si>
  <si>
    <t>人力资源</t>
  </si>
  <si>
    <t>确定联合国体检医生并建立医疗后送程序。</t>
  </si>
  <si>
    <t>通过网站、报纸、其他联合国组织和非政府组织，确定可宣传该国空缺职位的当地网络。</t>
  </si>
  <si>
    <t>主动通过Workday搜索求职者，以便进行潜在的部署。</t>
  </si>
  <si>
    <t>确定应急响应的全面人员配置需求（包括确定关键角色，以及需要立即派驻人员到哪些职能），并熟悉人员配置结构和程序，以便在紧急情况下启动人员的部署和短期分配。</t>
  </si>
  <si>
    <t xml:space="preserve">提醒工作人员持有最新的身份证、个人证件，并在异地保存相关副本。 </t>
  </si>
  <si>
    <t xml:space="preserve">分发库存清单，并提醒国际工作人员随时更新清单，以享有保险。 </t>
  </si>
  <si>
    <t xml:space="preserve">与安保部门合作，确保所有人员完成联合国安全和安保部（UNDSS）最新的必修安保课程。 </t>
  </si>
  <si>
    <t>建立一份难民署国家行动部门内国内工作人员名册，列出潜在的部署能力，包括一个待命的应急小组（在重大行动中）。</t>
  </si>
  <si>
    <t xml:space="preserve">确定额外的人员配备需求，并计划申请部署。与国家行动部门内的各个科室协调，开始起草额外工作人员的职权范围，必要时进行定制。 </t>
  </si>
  <si>
    <t>考虑潜在紧急情况下工作人员的心理健康需求，并提供难民署工作人员心理辅导师的详细联系方式。人力资源部门熟悉紧急情况下入职和上岗的行政管理部分。</t>
  </si>
  <si>
    <t>外勤安全处</t>
  </si>
  <si>
    <t>确保工作人员的安全和安保程序是最新的、有效的并经过演练的——安全简报、安全事件报告、督导员制度、标准作业程序、安保计划、重大事故管理计划、包括医疗紧急情况在内的应急计划、所有人员可使用的紧急联系人。应强调和促进工作人员对上述所有方面的个人安全责任的认识。 
https://intranet.unhcr.org/content/dam/unhcr/intranet/policy-guidance/policies/2020/unhcr-hcp-2020-03/Annex_A_Security_Management_Responsibilities_v3.pdf
https://unhcr365-my.sharepoint.com/:x:/g/personal/funckc_unhcr_org/EfAhZUkemMFFr06PKEi6kLMBHU4Ti4Y2lAp7fGSzkVmW9Q?e=rHP1aL&amp;CID=4D125283-DA9B-4BF8-8D47-421E5532FA82</t>
  </si>
  <si>
    <t xml:space="preserve">协助确保遵守强制性安全培训（BSAFE、SSAFE）；为所有工作人员提供所有额外的相关、基于需求的安全培训，例如，为负有安保责任的高级管理人员提供SMLP培训。BSAFE可在以下网站找到：https://training.dss.un.org/ </t>
  </si>
  <si>
    <t xml:space="preserve">考虑安全需求并将其整合到各类计划中。 </t>
  </si>
  <si>
    <t>参加高风险工作地点的方案关键性演习。相应地更新业务连续性计划。《难民署方案关键程度指南》。</t>
  </si>
  <si>
    <t>外勤安全处：伙伴关系/联合国安全管理系统（UNSMS）</t>
  </si>
  <si>
    <t>确保在国家层面（SMT）和区域层面（A/SMT）充分参与联合国安全管理系统。将A/SMT区域层面提出的安全建议告知高级管理层。在“共同拯救生命框架”（SLT）下建立和维持伙伴关系，并从安全角度与联合国安全和安保部建立和维持伙伴关系。</t>
  </si>
  <si>
    <t xml:space="preserve">与行政部门协调，安排维护和分发难民署车辆和房地中的急救包和灭火器。在适用于责任区的情况下，与医务司、安保部、人口基金协调，以确保所有难民署办事处拥有最新的PEP包，工作人员了解其责任区内的保管员和管理员。https://hr.un.org/page/hiv-pep-kit-management。 </t>
  </si>
  <si>
    <t>外勤安全处： 
能力发展</t>
  </si>
  <si>
    <t>确保在每个行动区域遵守安全风险管理措施（SRMM），并就此向难民署所有人员提供建议和通知。</t>
  </si>
  <si>
    <t>为新来的人员提供安全简报。与行政部门协调，确保简报/上岗文件中的安全内容是最新的。</t>
  </si>
  <si>
    <t>外勤安全处： 
通讯系统能力发展</t>
  </si>
  <si>
    <t>开发和测试内部安全通讯系统（短信列表、无线电等），以交流特定的危机信息。</t>
  </si>
  <si>
    <t>审查和更新所有安全文件，以符合UNSMS要求和行动威胁环境的变化。在安全计划中保持搬迁/疏散计划，确保执行方式切实可行。确保人员了解封锁协议和措施。</t>
  </si>
  <si>
    <t>与行政部门协调，确保实施和遵守适用于AOR的驻地安保措施（RSM）。就难民署办公房地、仓库/移动帐篷房、接收中心、营地活动和安置点的实际安全要求提供技术支持和指导</t>
  </si>
  <si>
    <t xml:space="preserve">从安全技术角度协助管理层评估是否需要额外的办公房地和住宿设施，以便在需要时能够快速启用。 </t>
  </si>
  <si>
    <t xml:space="preserve">与行政部门和供应部门合作，根据需要确定额外的车辆需求（如，四轮驱动轻型车辆和装甲车辆）。对于装甲车辆，还要咨询FSS结构工程师（BAKI@unhcr.org）。 </t>
  </si>
  <si>
    <t>保护：环境/风险分析</t>
  </si>
  <si>
    <t>就总体保护形势、新出现的风险/风险领域/面临风险的群体以及国家一级的其他趋势进行信息收集和分析。这些信息可协助难民署国家行动部门通过定期的保护监测、与受影响社区（和流离失所者社区，如果已经存在的话）、各种民间社会组织的互动，确定/促进情景构建、早期预警和防备/应急计划。</t>
  </si>
  <si>
    <t>难民局势：
-	难民署针对机构间难民应对和难民署具体机构应对的情景和应急规划
境内流离失所者局势：
-	难民署（作为保护机构和群组牵头机构）参与风险监测/早期预警问题机构间工作组 
-	难民署为国家或次国家一级的机构间情景/应急规划作出贡献</t>
  </si>
  <si>
    <t>与在邻国的难民署和相关区域办事处保持联系，以获得/提供关于人口流动和特征的早期预警。</t>
  </si>
  <si>
    <t xml:space="preserve">特别是难民局势 
</t>
  </si>
  <si>
    <t>与主要的边境管理当局（边境当局、移民局、国家安全局、海关等）以及在边境地区的民间社会行为者建立并保持定期联系。</t>
  </si>
  <si>
    <t>难民局势</t>
  </si>
  <si>
    <t xml:space="preserve">汇编和更新与潜在紧急保护应对措施相关的国家法律、政策和体制框架的信息，包括入境和庇护的条件和程序、边境管理、政策/法律（包括关于境内流离失所问题的政策）、应急系统和国家保护系统。建立一个可供难民署使用的资料库。 </t>
  </si>
  <si>
    <t>难民局势
-	难民署作为难民牵头机构                                    
境内流离失所者局势
-	难民署，包括作为群组牵头机构（和责任区），如果启动的话</t>
  </si>
  <si>
    <t>保护：环境/摸底调查</t>
  </si>
  <si>
    <t>难民署或保护工作组或保护群组（如已启动）更新主要保护伙伴和当局的摸底调查情况（存在、所提供的服务、AGD包容性和应对能力），作为针对有具体保护需求的个人（性别暴力、儿童保护、残疾、LGBTQI+人士、其他）制定/更新转介途径的依据。</t>
  </si>
  <si>
    <t>难民局势和境内流离失所者局势（难民署作为部门/群组牵头机构和内部牵头机构）</t>
  </si>
  <si>
    <t>保护：应急规划/难民署</t>
  </si>
  <si>
    <t xml:space="preserve">作为多职能小组的一部分，难民署在国家行动部门中的保护工作人员，包括那些具有专业技术知识的工作人员（儿童保护、性别暴力、保护协调员（如果群组已启动）），积极参加讨论和起草难民署的应急计划。保护工作人员通过纳入保护干预措施，支持将保护考虑因素（AGD、性别暴力风险缓解、儿童保护）纳入已规划的应对措施，并强调要调动的相关人力和财力资源，为审查和确定国家行动部门的应急计划作出贡献。 </t>
  </si>
  <si>
    <t xml:space="preserve">难民局势和境内流离失所者局势
（难民署内部） 
</t>
  </si>
  <si>
    <t>对难民署国家行动部门在保护方面的内部组织能力进行审查，并确定在紧急情况下提供保护的临时人员配备需求，包括儿童保护和防止性别暴力的人员配备。（关于保护部门/群组的协调，另见活动25）</t>
  </si>
  <si>
    <t xml:space="preserve">难民局势和境内流离失所者局势
（难民署内部） </t>
  </si>
  <si>
    <t>保护：应急规划/保护部门-保护群组</t>
  </si>
  <si>
    <t>与现有的国家保护工作组（或在已经启动机构间常设委员会群组系统的情况下，保护群组工作组）的合作伙伴一起，根据既定的做法和标准，开始概述部门/群组保护应对战略和相关活动，包括防止性别暴力和儿童保护。将这一规划纳入难民署牵头的任何机构间准备/应急规划（难民局势）或群组间应急规划（机构间常设委员会企业资源规划办法）。</t>
  </si>
  <si>
    <t>难民局势和境内流离失所者局势（难民署作为部门/群组牵头机构）</t>
  </si>
  <si>
    <t xml:space="preserve">在已经收容难民的国家，如果可能已经存在性别暴力和儿童保护子部门工作组，则应与相应子部门工作组的成员合作，概述初步的性别暴力或儿童保护应对战略和相关干预措施。 </t>
  </si>
  <si>
    <t>保护：保护系统/标准和程序</t>
  </si>
  <si>
    <t xml:space="preserve">让国家当局参与讨论国际难民保护问题，讨论可能出现的新难民涌入的状况，讨论不推回问题，讨论庇护的民事性质，倡导维护国际保护法律和程序标准。 </t>
  </si>
  <si>
    <t xml:space="preserve">双边或通过机构间倡议（在境内流离失所者环境中）与有关当局和倡导者进行对话，以将保护考量（包括保护平民）以及最低标准（如性别暴力、儿童保护）纳入当局的应急措施中。  </t>
  </si>
  <si>
    <t>难民局势和境内流离失所者局势</t>
  </si>
  <si>
    <t>保护：响应能力/边境监测</t>
  </si>
  <si>
    <t xml:space="preserve">利用难民署的保护监测工具包，设计并在可能的情况下建立边境监测系统；难民署开始对参与的合作伙伴进行培训 </t>
  </si>
  <si>
    <t>保护：响应能力/应急保护监测</t>
  </si>
  <si>
    <t>利用难民署的保护监测工具包（即用于边境监测、紧急境内流离失所者或难民局势的工具），努力建立或加强紧急保护监测能力，并开始培训受资助的合作伙伴和其他保护伙伴（如果相关的话）。</t>
  </si>
  <si>
    <t>保护：响应能力/多部门需求评估</t>
  </si>
  <si>
    <t xml:space="preserve">促进关于机构间共同评估方法和工具的筹备性讨论；倡导纳入适当规模的保护相关和保护特定信息；建议采用包括参与性方法和对AGD敏感方法在内的各种方法；建议采用道德数据收集的一般原则和具体标准，以及安全、合乎道德和有效管理数据的标准，将之用于响应行动。 </t>
  </si>
  <si>
    <t>难民局势
境内流离失所者局势（例如，评估工作组）</t>
  </si>
  <si>
    <t>保护：响应能力/紧急登记</t>
  </si>
  <si>
    <t>与政府商定适当的紧急登记程序，并制定数据共享程序</t>
  </si>
  <si>
    <t>保护：响应能力/能力发展</t>
  </si>
  <si>
    <t>根据确定的情景和预见的保护对策类型，在必要和可行的情况下，参与国家和地方当局及合作伙伴在保护主题/问题（如AGD、儿童保护、防止性别暴力）方面的能力发展举措。</t>
  </si>
  <si>
    <t>保护：响应能力/程序</t>
  </si>
  <si>
    <t>在适当和可能的情况下，根据难民署和机构间常设委员会标准，为某些干预措施（如性别暴力、儿童保护/最佳利益程序、残疾、LGBTIQ+等）制定标准作业程序。</t>
  </si>
  <si>
    <t>保护：响应能力/对受影响人口负责</t>
  </si>
  <si>
    <t xml:space="preserve">确定信息需求、首选沟通方式和渠道以及相关挑战。制定与社区双向沟通的计划，包括需要通过保护伙伴和合作其他伙伴传播的关键宣传信息。（例如，关于家庭分离、儿童安全和心理健康、MHPSS（精神卫生和社会心理支持）、性别暴力风险、各种类型的可用保护服务、地雷风险教育等方面的信息） </t>
  </si>
  <si>
    <t>难民局势和境内流离失所者局势（包括机构间一级和保护部门/保护群组内）</t>
  </si>
  <si>
    <t xml:space="preserve">制定/更新/加强社区反馈和响应机制，包括关于敏感投诉的机制，以及相关的作业程序 </t>
  </si>
  <si>
    <t>确定和宣传基于社区的保护网络（监测、识别、合乎道德的转介），包括由妇女、残疾人、LGBTIQ+人士、青年、被迫流离失所者等领导的组织提供的保护网络，这些组织可以在紧急情况发生时支持宣传方面的干预措施</t>
  </si>
  <si>
    <t>保护：保护和现金干预</t>
  </si>
  <si>
    <t xml:space="preserve">难民署的保护工作人员参加难民署内部（和/或机构间现金工作组）的对话和准备工作/与可能的现金干预举措有关的范围界定工作，帮助确定保护风险和保护益处，并将保护考量纳入任何可预见的锁定目标人群方法。 </t>
  </si>
  <si>
    <t>保护：保护协调</t>
  </si>
  <si>
    <t xml:space="preserve">当局、难民署保护伙伴和其他保护行为者酌情听取关于难民协调模式或机构间常设委员会群组系统的情况介绍，特别是关于难民署在支持政府和/或作为保护群组牵头机构方面的作用和责任的情况介绍。  </t>
  </si>
  <si>
    <t>难民局势 
-	难民协调模式
境内流离失所者局势 
-	机构间常设委员会群组方法（如果没有启动的话）</t>
  </si>
  <si>
    <t>保护：保护协调/难民协调模式中的保护</t>
  </si>
  <si>
    <t>酌情在国家和次国家一级与难民署/政府领导的难民保护工作组（以及必要的相关子部门）达成协议。</t>
  </si>
  <si>
    <t>保护：保护协调/群组启动</t>
  </si>
  <si>
    <t>讨论可能的群组启动、协调配置（国家和次国家一级的协调），以及与主要保护机构（包括国家/地方行为者）的共同领导/共同促进安排</t>
  </si>
  <si>
    <t>境内流离失所者局势（群组尚未启动时）</t>
  </si>
  <si>
    <t>保护：保护协调/人员配备方面的考虑</t>
  </si>
  <si>
    <t xml:space="preserve">难民署代表和高级保护管理人员与各区域办事处协调，讨论增强国家行动部门在保护部门/群组协调（包括信息管理）方面的人员配备能力的备选方案，并就此通知DESS/DIP（国际保护司）。 </t>
  </si>
  <si>
    <t>难民局势和境内流离失所者局势（群组尚未启动时）</t>
  </si>
  <si>
    <t>供应</t>
  </si>
  <si>
    <t>研究、记录和存档海关清关条例和程序，并与相关政府联络人建立联系。</t>
  </si>
  <si>
    <t>必要时，为紧急情况下的救援物资建立特殊的进口制度（即豁免）。</t>
  </si>
  <si>
    <t xml:space="preserve">对救灾物资和住房/水卫项目材料的国家/地方供应商，以及金融服务提供商、重型机械和运输服务（如果适用）进行市场调查。更新和维护供应商名单/数据库，包括联系方式。 </t>
  </si>
  <si>
    <t xml:space="preserve">确保供应/技术小组/请购单位熟悉紧急供应和采购程序。 </t>
  </si>
  <si>
    <t>为应急和交付机制中可能需要的物品制定本地供应框架协议。保持一份最新的框架协议清单。</t>
  </si>
  <si>
    <t xml:space="preserve">根据应急计划，为货物和服务制定采购战略和全面采购计划，涵盖三个月的援助需求。 </t>
  </si>
  <si>
    <t>确定国内救济品库存的最低计算水平，根据应急计划并考虑到难民署作为“可最后依靠的机构”的责任（在群组启动时），分析区域库存和/或邻国的行动库存。</t>
  </si>
  <si>
    <t xml:space="preserve">建立一个机构间后勤协调小组，由难民署供应部门牵头，与主要合作伙伴一起审查能力并找出差距。 </t>
  </si>
  <si>
    <t>与其他联合国机构（联合国国家工作队/业务管理小组、其他联合国共同采购联合平台/共同采购小组、联合邮件列表）联络，以获得并促进关于国家立法、现有采购协议、物流/运输（包括与边境当局、航空当局等的合作）、仓储等的相关信息共享。</t>
  </si>
  <si>
    <t>收集和归档有关进口/海关清关立法、法规和程序，包括共同的联合国海关协议（如果有的话）的资料库。</t>
  </si>
  <si>
    <t>与负责货物和运输的进口和清关事宜的相关政府联络人建立联系，制定标准作业程序或采用并遵循联合国通用程序/标准作业程序。</t>
  </si>
  <si>
    <t>确保供应小组熟悉紧急采购和供应程序和条件（包括后勤群组的作用），并设立必要的委员会。</t>
  </si>
  <si>
    <t xml:space="preserve">按照适当的职责分工，安排和更新DOAP（授权计划）。 </t>
  </si>
  <si>
    <t>定期向合作伙伴介绍难民署采购程序并提供培训，包括在需要时由难民署供应部门与难民署方案和项目控制部合作进行采购资格预审。</t>
  </si>
  <si>
    <t>对救援物品和其他物资的国家/地方供应商进行市场调查。更新供应商名单/数据库，包括现有的难民署地方框架协议或与该国其他联合国机构达成的现有框架协议（包括联系方式）。与联合国共同采购工作组（如果有的话）交流信息。</t>
  </si>
  <si>
    <t>在多职能小组内合作，制定采购计划，讨论当地采购方案（当地框架协议）和/或其他采购/供应方案（如全球储备、全球框架协议）。</t>
  </si>
  <si>
    <t xml:space="preserve">参加难民署关于现金干预可行性评估的内部讨论。 </t>
  </si>
  <si>
    <t xml:space="preserve">确保难民署工作人员和管理仓库的所有其他人员（如适用，包括来自合作伙伴或商业实体的联络人）到位，并接受仓储程序/管理方面的培训；并建立仓库储存；更新MSRP（管理制度、资源和人力系统）库存模块；并定期进行实物核查。 </t>
  </si>
  <si>
    <t xml:space="preserve">保持对当地现有运输方式（空运、公路、内河/海运等）、道路基础设施和道路运输能力以及机场的可用性、机场基础设施的充足性等的最新评估结果。 </t>
  </si>
  <si>
    <t xml:space="preserve">确保难民署协调人出席后勤群组会议和其他相关群组（特别是住房/NFI）会议，以确保在后勤的所有领域，包括运输（也包括空运）、仓储能力、资产管理、清关手续等方面的参与和合作。 </t>
  </si>
  <si>
    <t xml:space="preserve">与难民署领导的住房群组保持定期联系，交流有关其他人道主义伙伴的库存和仓储摸底调查结果的信息。 </t>
  </si>
  <si>
    <t xml:space="preserve">参与并支持（包括主持）联合国共同采购工作组和/或采取准备行动的后勤群组。 </t>
  </si>
  <si>
    <t xml:space="preserve">为运输、燃料、供应和其他经常采购的货物和服务制定当地供应框架协议，以便在可预见的紧急情况下发挥作用，这一项也需要与联合国共同采购工作组协调进行。维护一份更新的清单，并与现有的联合国共同采购工作组分享。 </t>
  </si>
  <si>
    <t>如果现金干预举措是商定的响应方式，则采取措施招揽金融服务供应商，确保采取协作方式进行采购（通过与其他机构联合采购或在自身的采购中加入协作条款）。如果难民署和/或合作伙伴已经与金融服务提供商签订了合同，则应使用该合同。</t>
  </si>
  <si>
    <t xml:space="preserve">审查难民署供应和后勤结构是否充分，并根据以下因素确定是否需要任何额外的运输/后勤/仓储能力或是否有机会与其他人道主义行为者分享仓库空间和后勤资产：1)预计采购和接收的货物/物品数量；2)难民署的仓储能力；以及3)与其他联合国机构讨论各自的后勤能力（通过后勤群组，如果已经启动的话）。  </t>
  </si>
  <si>
    <t xml:space="preserve">确定额外的车辆需求：四轮驱动轻型车辆、装甲车（必要时）和小型客车，考虑到海关清关程序、车牌登记、保险和租赁车辆的供应情况（也需要与其他联合国机构/业务管理小组等协调进行）。 </t>
  </si>
  <si>
    <t>与区域办事处和DESS合作，为难民署的国家行动部门提供人力资源和能力，以履行难民署的国内供应和技术职能，包括信息管理职能。</t>
  </si>
  <si>
    <t xml:space="preserve">与住房、外勤/行动、方案部门进行内部协调，并与难民署领导的住房群组协调员（如果启动）分享关于国内现有库存的信息。 </t>
  </si>
  <si>
    <t>数据、登记、信息管理和IT</t>
  </si>
  <si>
    <t>登记</t>
  </si>
  <si>
    <t xml:space="preserve">通过登记每个家庭和个人，为提供有效的保护和援助做好准备。这对于提供现金援助、了解谁在接受服务以及避免欺诈和重复等至关重要。 </t>
  </si>
  <si>
    <t>这对于转介、案件管理、签发证件和管理援助（包括现金援助）也很重要。</t>
  </si>
  <si>
    <t xml:space="preserve">在建立或扩大登记规模期间，与政府、其他联合国机构、非政府组织和私营公司建立伙伴关系，以支付登记工作人员、登记中心、信息和通信技术设备、IT基础设施、办公设备、运输、安全、后勤、信息宣传等费用。 </t>
  </si>
  <si>
    <t>制定适当的登记战略，包括预算和人力资源，以避免登记出现延迟，因为这会直接影响到援助项目的开展。</t>
  </si>
  <si>
    <t>查阅难民署《紧急情况登记检查清单》，了解任务和考虑事项的详尽清单。一些可以提前完成的耗时任务包括商定各合作伙伴，特别是政府的作用。准备谅解备忘录和数据共享协议。</t>
  </si>
  <si>
    <t>信息管理：                      数据准备</t>
  </si>
  <si>
    <t>确定、汇编并准备好应急IM指南、工具和产品，如需求评估、流量监测（和其他类型的人口数据管理）、紧急情况下的保护监测以及CORE。</t>
  </si>
  <si>
    <t xml:space="preserve">CORE是针对紧急情况的增强型信息管理。它包括外部产品的创建和发布。行动部门应确定是否需要额外的人员来创建这些产品，并管理提供人口流动、需求和响应信息的基础数据系统。 </t>
  </si>
  <si>
    <t>信息管理：       协调</t>
  </si>
  <si>
    <t>加强响应行为者在紧急情况下制定和实施协调的信息管理应对措施的能力。这可能涉及为当地和国际行为者开展能力建设，评估不同紧急情况下的数据相关资源需求，与相关政府当局建立联系，以及建立或加强IMWG（信息管理工作组）。信息管理工作组可以就数据和信息共享、建立通用类型、商定通用工具和服务（如ODP、3/4/5W、联合评估等）进行早期准备。</t>
  </si>
  <si>
    <t>CORE是针对紧急情况的增强型信息管理。它包括外部产品的创建和发布。行动部门应确定是否需要额外的人员来创建这些产品，并管理提供人口流动、需求和响应信息的基础数据系统。</t>
  </si>
  <si>
    <t>人口数据</t>
  </si>
  <si>
    <t>编制前瞻性的人口估计，并评估流离失所局势的可能规模和程度。</t>
  </si>
  <si>
    <t>IT</t>
  </si>
  <si>
    <t>使用针对准备工作的IT评估报告模板，触发对该国的IT需求和差距的评估。</t>
  </si>
  <si>
    <t xml:space="preserve">建立并保持与联合国机构和其他合作伙伴在该国的IT联络人的联系，以发起一个机构间IT工作组（ITWG）。积极与IT工作组合作，确保该工作组成为所有与IT和通讯有关事项的论坛。  </t>
  </si>
  <si>
    <t>安置、住房和水卫项目</t>
  </si>
  <si>
    <t>住房：行动</t>
  </si>
  <si>
    <t>根据难民署的政策，在与相关政府实体密切协商后，根据国家一级和关键地点的预期难民涌入/情景，规划住房援助。</t>
  </si>
  <si>
    <t>尽最大可能寻求营地的替代方案。</t>
  </si>
  <si>
    <t>考虑将现金干预作为满足住宿需求的第一选择。</t>
  </si>
  <si>
    <t>在规划住宿和住房援助时，要将保护考量纳入主流（包括年龄、性别、多样性和减少性别暴力风险），提供安全、隐私、尊严、保有权保障，鼓励参与，并增强被迫流离失所者和当地社区的权能。</t>
  </si>
  <si>
    <t>根据当地情况、规则和条例、被迫流离失所者的文化偏好、气候考虑、（不）稳定性、在突然涌入的情况下扩大应对规模的能力等，确定住宿和住房选择。</t>
  </si>
  <si>
    <t xml:space="preserve">在计划中考虑到与当地社区的联系，这可能实现有利的收容安排。 </t>
  </si>
  <si>
    <t>与现金干预工作人员密切磋商，并确保根据多用途现金援助来定义和考虑家庭级别的每月费用（包括租金和其他住宿需求）。通过市场评估找准住房援助要求。</t>
  </si>
  <si>
    <t>在相关情况下，商定一个标准的紧急避难所工具包、分配规模和分配协议。</t>
  </si>
  <si>
    <t>确定现有和潜在的收容被迫流离失所者或便利其进一步流动的关键地点（过境点、中转和接收中心以及安置点）并绘制这些关键地点的分布图。</t>
  </si>
  <si>
    <t>摸底调查目前的人口、服务、基础设施、接收能力和扩大的可能性。</t>
  </si>
  <si>
    <t>开展多部门评估，同样需要让地方当局参与进来。</t>
  </si>
  <si>
    <t>在计划中考虑技术挑战或风险（例如，有洪水、滑坡、旋风、缺水、地震、结构不稳定、火灾等风险的地点），如果需要，考虑在与政府当局一起宣传时选用替代地点。</t>
  </si>
  <si>
    <t>住房：方案</t>
  </si>
  <si>
    <t>在相关情况下，与集装箱、重型运土设备（用于清理土地和通道）和其他必要施工设备的供应商签订合同，并让其随时待命。</t>
  </si>
  <si>
    <t xml:space="preserve">审查难民署在国家和地方一级的内部人员配备能力。根据现有的能力，包括合作伙伴的能力，提出扩大规模的解决方案（应急名册、备用合作伙伴安排等），以促进实施和协调。 </t>
  </si>
  <si>
    <t>难民响应；对于境内流离失所者，请参考全球住房群组</t>
  </si>
  <si>
    <t>摸底调查难民署现有和潜在的储备，以满足紧急住房和相关仓库需求。</t>
  </si>
  <si>
    <t>住房：协调</t>
  </si>
  <si>
    <t>在国家层面上查明，在国家和次国家/地方层面上是否存在住房行为者以及当前和预计的应对能力（人员配备、储备、仓储）。</t>
  </si>
  <si>
    <t>让国家和次国家各级的相关政府联络人密切参与防备活动。</t>
  </si>
  <si>
    <t xml:space="preserve">让捐助者意识到在更广泛的、由管理层主导的总体协调下，在住房和安置援助方面的预计挑战/差距/需求。 </t>
  </si>
  <si>
    <t>审查信息管理能力和需求。</t>
  </si>
  <si>
    <t>规划/启动/继续开展能力建设活动，并向相关合作伙伴和政府实体传播有关人道主义标准和跨领域问题的知识，以便作出有效的住房响应。</t>
  </si>
  <si>
    <t>水卫项目：行动</t>
  </si>
  <si>
    <t>计划水卫项目援助时要考虑到以下因素：当地情况、规则和条例、被迫流离失所者的文化偏好、气候考虑和环境风险、（不）稳定性、在突然涌入的情况下扩大应对规模的能力。</t>
  </si>
  <si>
    <t>在规划水卫项目援助时，应将保护考量纳入主流（包括年龄、性别、多样性和减少性别暴力风险），提供安全、隐私、尊严，鼓励参与，并增强被迫流离失所者和当地社区的权能。</t>
  </si>
  <si>
    <r>
      <rPr>
        <sz val="11"/>
        <color rgb="FF000000"/>
        <rFont val="SimSun"/>
        <charset val="134"/>
      </rPr>
      <t>根据国家一级和关键地点的预期难民涌入/情景，量化所需的水卫项目援助：总体水需求，包括关于缺水/有缺水风险的关键地区的信息；所需的卫生设施，包括任何技术挑战（土壤类型、地下水深度等）；所需的卫生用品（取决于家庭规模和组成、文化偏好、用品的供应情况、停留时间等），包括将现金干预作为首选援助方式。</t>
    </r>
  </si>
  <si>
    <t xml:space="preserve">分析社区在水、环境卫生和个人卫生方面的做法。考虑到根据受影响人口的偏好和需求而有针对性地提供相关援助，包括将高危人群（儿童、老人、残疾人、行动不便者和其他有特殊需求的人）援助纳入水卫项目的准备工作中。 </t>
  </si>
  <si>
    <t>在过境点、中转中心、住宿/接收/安置地点、收容安排点等处进行水卫项目的实地考察（作为部门间工作的一部分）。</t>
  </si>
  <si>
    <t xml:space="preserve">绘制潜在的供水水源图。 </t>
  </si>
  <si>
    <t>在现金不可行/不相关的情况下（例如，当设想正式安置点时），与供应和方案部门合作，确定水卫项目材料的采购战略、水卫项目承包商和合作伙伴。这将包括：供水——通过连接和维修现有供水系统、钻新井眼等；快速提供/建造水卫项目设施（厕所、淋浴、洗手点）：这可以通过安装预制解决方案（如设备齐全的集装箱/预制房屋）、新建设施或升级现有设施（特别是在现有的中转中心和接收中心以及正式安置点）来完成；通过连接和维修现有的废水系统以及在需要时迅速和充分地进行清污来管理废水；提供卫生用品。以上应考虑到现有合作伙伴的现有和预计能力。</t>
  </si>
  <si>
    <t>有链接吗？</t>
  </si>
  <si>
    <t>水卫项目：方案</t>
  </si>
  <si>
    <t>考虑根据联合国难民署2022-2026年现金干预政策使用现金：在与现金干预工作人员密切协商后，确定并考虑家庭月度费用，以满足多用途现金援助下的水卫项目需求。通过市场评估找准水卫项目援助要求。</t>
  </si>
  <si>
    <t xml:space="preserve">审查难民署在国家和地方一级的内部人员配备能力。根据现有的能力，包括合作伙伴的能力，提出扩大规模的解决方案（应急名册、备用合作伙伴安排等），用于协调和实施。 </t>
  </si>
  <si>
    <t xml:space="preserve">在国家层面上查明：a) 在国家和次国家/地方层面上是否存在水卫项目行为者以及当前和预计的应对能力（人员配备、储备、仓储）。 
b) 参与防备工作、与国家和次国家各级水卫项目相关的政府联络人。 
根据能力和存在情况，讨论国家和次国家/地方各级的部门协调安排。 
</t>
  </si>
  <si>
    <t xml:space="preserve">让捐助者意识到在更广泛的、由管理层主导的总体协调下，在水卫项目方面的预计挑战/差距/需求。 
</t>
  </si>
  <si>
    <t xml:space="preserve">根据具体情况准备标准的水卫项目评估。 
审查水卫项目部门的信息管理能力和需求。 
</t>
  </si>
  <si>
    <t xml:space="preserve">确定能力建设需求，并根据具体情况和已确定的知识差距提供支持。 </t>
  </si>
  <si>
    <t>方案</t>
  </si>
  <si>
    <t xml:space="preserve">确保相关同事（保护、行动）熟悉紧急情况下的方案管理，包括对伙伴关系的管理。 </t>
  </si>
  <si>
    <t xml:space="preserve">为年度风险审查中的紧急风险分析做出贡献。 </t>
  </si>
  <si>
    <t xml:space="preserve">对于应急计划，合并单独的预算要求；用于难民署的准备行动和难民署的应急响应活动（业务预算）。 </t>
  </si>
  <si>
    <t xml:space="preserve">支持部门专家和合作伙伴编制机构间快速需求评估计划，包括方法和启动程序，以获取应急响应所需的基本数据。 </t>
  </si>
  <si>
    <t xml:space="preserve">支持部门专家和合作伙伴确定针对收容社区的优先项目/活动，以提高接收容量。 </t>
  </si>
  <si>
    <t xml:space="preserve">协助评估并建议有效建立、实施、协调和管理联合国联合倡议和共同事务。 </t>
  </si>
  <si>
    <t xml:space="preserve">根据基于情景的应急计划，与供应部门合作，确定紧急情况下的采购战略和计划。 </t>
  </si>
  <si>
    <t xml:space="preserve">如果适用，计划为核心救济物品的未来补充分配预算。 </t>
  </si>
  <si>
    <t xml:space="preserve">在进行应急规划时，审查现有的项目合作协议，以及战略规划的利益攸关方分析图，以确定紧急情况下专业知识/服务的潜在差距、所需成果的范围和交付的地理地点。 </t>
  </si>
  <si>
    <t>牵头与合作伙伴讨论为应对紧急情况而需要对其项目合作协议进行的必要修正，以便解决针对其工作范围的潜在变化以及随后对合作伙伴交付能力的影响的任何关切。</t>
  </si>
  <si>
    <t xml:space="preserve">在可预见的紧急时期内，加快征集潜在合作伙伴的意向书（CfEoI），以便在需要时让其参与进来。 </t>
  </si>
  <si>
    <t xml:space="preserve">牵头向新的潜在合作伙伴介绍难民署的伙伴关系程序，以便他们熟悉与难民署合作的途径。 </t>
  </si>
  <si>
    <t xml:space="preserve">确保执行伙伴关系管理委员会（IPMC）推荐的合作伙伴已经开展了适用的评估过程，包括PSEA（防止性剥削和性虐待活动）和采购能力（如果适用于在紧急情况下实施的活动类型）。   </t>
  </si>
  <si>
    <t xml:space="preserve">在征集意向书之后，建立由执行伙伴关系管理委员会推荐的潜在合作伙伴库。 </t>
  </si>
  <si>
    <t>支持合作伙伴库中的新合作伙伴尽快在联合国伙伴门户网站上注册（如适用）。</t>
  </si>
  <si>
    <t>根据利益攸关方分析图和执行伙伴关系管理委员会的建议，制定新的伙伴关系协议，以应对紧急情况。</t>
  </si>
  <si>
    <t xml:space="preserve">牵头向私营部门行为者介绍难民署的伙伴关系程序，以便他们熟悉难民署合作的途径。 </t>
  </si>
  <si>
    <t xml:space="preserve">灵活管理预算，以确保对紧急情况即时采取响应行动。 </t>
  </si>
  <si>
    <t xml:space="preserve">更新年度监测和评价活动工作计划（或在尚未制定的情况下制定工作计划），以确定紧急情况下建立伙伴关系所需的关键监测和活动。  </t>
  </si>
  <si>
    <t>注：在紧急情况下，执行和结果监测要求不会减少，监测活动的频率可能会增加。</t>
  </si>
  <si>
    <t xml:space="preserve">分析关于流离失所管理的信息，包括在次国家一级与难民署领导的CCCM群组/工作组一起分析。 </t>
  </si>
  <si>
    <t>让选定的伙伴和难民署领导的CCCM群组/工作组熟悉各种情况下的营地管理方法和工具，并根据国情调整现有的能力建设材料。支持CCCM电子学习的传播和完成。</t>
  </si>
  <si>
    <t xml:space="preserve">对现有的人道主义行为者，包括在流离失所管理方面具有专门知识的国家和次国家一级的政府实体和信仰组织进行摸底调查，摸清它们在营地管理/与难民署领导的CCCM群组/工作组进行营地协调方面的现有/潜在能力。 </t>
  </si>
  <si>
    <t xml:space="preserve">（如果已经有正式或非正式的营地/场所和集体中心）建立和维护一份所有现有的营地/场所和其他集中了流离失所人口的社区环境的清单和服务概况，并通过机构间程序促进清单的定期更新。 </t>
  </si>
  <si>
    <t>在初步总体分析的基础上，通过更深入的评估，对最有可能发生的紧急情况进行进一步分析。</t>
  </si>
  <si>
    <t xml:space="preserve">考虑营地/场所作为应急响应模式所代表的挑战和机遇。难民署的分析为部门间/群组和国家工作队/人道主义国家工作队的讨论以及最终的机构间应急规划（机构间常设委员会企业资源规划办法）提供信息。 </t>
  </si>
  <si>
    <t xml:space="preserve">根据机构间/群组间的分析和讨论，定期向高级管理层通报最新情况，以确保纳入与国家/地方当局就预计受流离失所影响地区的CCCM战略和应急措施进行的对话。这为机构间应急规划（机构间常设委员会企业资源规划办法）提供信息。 </t>
  </si>
  <si>
    <t>作为CCCM行动机构或群组牵头机构（启动时），制定一项应对战略，重点是在非正式农村或城市背景下的自发结构中，在众多高度脆弱的集体环境中进行干预。</t>
  </si>
  <si>
    <t>在流离失所者在类似于难民营的环境中安置这一背景下</t>
  </si>
  <si>
    <t>作为行动机构（外地/CCCM和场所规划）或群组牵头机构（如果启动），协调行动以确定/评估/商定潜在的营地地点，协调安保安排并确定国家当局的作用，协调确定行使营地管理职能的行为体，促进多部门快速需求评估的规划和实施，与人道主义行为者协调以确保有能力派驻足够的人员和提供充分的服务。</t>
  </si>
  <si>
    <t>在建立境内流离失所者营地作为所规划的应急响应中最合适的境内流离失所者临时住所这一背景下</t>
  </si>
  <si>
    <t xml:space="preserve">作为业务机构或CCCM和保护群组的牵头机构（如果启动），着手向当局进行宣传并倡导采取措施，以保护营地/场所的平民和人道主义性质（包括与民政管理、安全检查程序、营地人口的行动自由、武装分子隔离有关的措施）。 </t>
  </si>
  <si>
    <t>在所规划的营地/场所作为所规划的应急响应这一背景下</t>
  </si>
  <si>
    <t xml:space="preserve">根据设想的紧急情况，调整现有的CCCM需求评估工具，规划和促进服务提供的协调，发现服务提供方面的差距，分享关于现有服务的信息，并跟踪营地/场所一级的人口流动（全球CCCM群组提供的工具或已经为该国其他情况开发的工具）。 </t>
  </si>
  <si>
    <t xml:space="preserve">作为行动机构或CCCM群组的牵头机构（如果启动），查明在可能受境内流离失所者紧急情况影响的地区，是否存在适合管理和进行现场一级协调的当局和人道主义行为者，以及它们的存在和能力可能受到的影响。  </t>
  </si>
  <si>
    <t xml:space="preserve">作为行动机构或CCCM群组的牵头机构（如果启动），加强各级当局的能力发展举措，以承担营地行政/管理的责任。 </t>
  </si>
  <si>
    <t>确保CCCM应急计划和应对战略将保护原则和标准充分纳入主流，以保证对受影响人口负责，同时侧重于核心的CCCM活动。</t>
  </si>
  <si>
    <t>根据机构间关于局势和新出现的需求的讨论，高级管理层提供机会，鼓励启动难民署领导的CCCM群组，以处理冲突所致流离失所情景和相关的群组协调安排，包括可能建立的伙伴关系（例如，在营地管理方面）。</t>
  </si>
  <si>
    <t xml:space="preserve">讨论快速增加CCCM群组协调/工作组的人员配备能力和对群组的相关信息管理支持以及运营支持（例如，高级现场协调员、外勤官员、CCCM/场所管理官员）的选项。 </t>
  </si>
  <si>
    <t xml:space="preserve">在群组会议上，讨论和审查准备水平、合作伙伴的存在和能力摸底调查结果、应急计划和响应战略（机构间常设委员会企业资源规划办法），并根据预见的紧急情况，按需审查/调整可用于支持CCCM活动的工具。 </t>
  </si>
  <si>
    <t xml:space="preserve">参与群组间应急规划流程（企业资源规划办法），为总体分析做出贡献，并提供特定群组的行动实施计划（机构间常设委员会企业资源规划办法）。 </t>
  </si>
  <si>
    <t xml:space="preserve">审查建立可运作的次国家协调论坛/工作组或次国家协调替代办法的必要性/可能性，并为指定的协调员组织培训。 </t>
  </si>
  <si>
    <t xml:space="preserve">确定并同意有必要成立新的有时限的、以主题为重点的技术工作组，以制定具体的防范和应对措施（如能力建设）举措。 </t>
  </si>
  <si>
    <t xml:space="preserve">作为成员积极参加CCCM群组，并为预先准备/应急规划讨论提供信息，以便使难民署的内部准备工作与CCCM群组应急规划/应对战略相一致，并充分支持将保护考量主流化。 </t>
  </si>
  <si>
    <t>在所有冲突或灾害引起流离失所的情况下，通过外地工作人员和其他相关工作人员（特别是住房和保护）来进行</t>
  </si>
  <si>
    <t>在信息管理部门的支持下，维护关于难民署在该国的仓库、库存等的国家和区域一级最新内部摸底调查结果（与区域办事处合作）。</t>
    <phoneticPr fontId="16" type="noConversion"/>
  </si>
  <si>
    <t>Do you have a template to link here? - no</t>
  </si>
  <si>
    <t>审查对宣传材料的需求，并确定宣传所需材料的来源。</t>
    <phoneticPr fontId="16" type="noConversion"/>
  </si>
  <si>
    <t>为紧急登记制定人员、材料、构筑物的招聘/采购战略，并确保在响应初期，国内有紧急登记材料库存可用。</t>
    <phoneticPr fontId="16" type="noConversion"/>
  </si>
  <si>
    <t xml:space="preserve">确保提供危机前的数据，以及现有数据能力（即工作人员和材料）、数据源、数据活动及其所有者清单，以及庇护国和原籍国（或境内流离失所情况下的原籍地区和流离失所地区）的COD（共同行动数据集）系统。 </t>
    <phoneticPr fontId="16" type="noConversion"/>
  </si>
  <si>
    <t>与医务司、人力资源司和UNSMS（联合国安全管理系统）/UNDSS（联合国安全和安保部) 协调，保持一个随时可操作的最新医疗后送计划。</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</si>
</sst>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7">
    <font>
      <sz val="11"/>
      <color theme="1"/>
      <name val="SimSun"/>
    </font>
    <font>
      <sz val="11"/>
      <color theme="1"/>
      <name val="SimSun"/>
      <charset val="134"/>
    </font>
    <font>
      <sz val="11"/>
      <color theme="0"/>
      <name val="SimSun"/>
      <charset val="134"/>
    </font>
    <font>
      <sz val="12"/>
      <color theme="1"/>
      <name val="SimSun"/>
      <charset val="134"/>
    </font>
    <font>
      <sz val="12"/>
      <color theme="0"/>
      <name val="SimSun"/>
      <charset val="134"/>
    </font>
    <font>
      <b/>
      <sz val="12"/>
      <color theme="1"/>
      <name val="SimSun"/>
      <charset val="134"/>
    </font>
    <font>
      <i/>
      <sz val="12"/>
      <color rgb="FF0070C0"/>
      <name val="SimSun"/>
      <charset val="134"/>
    </font>
    <font>
      <sz val="11"/>
      <color rgb="FF000000"/>
      <name val="SimSun"/>
      <charset val="134"/>
    </font>
    <font>
      <u/>
      <sz val="11"/>
      <color theme="10"/>
      <name val="SimSun"/>
      <charset val="134"/>
    </font>
    <font>
      <b/>
      <sz val="11"/>
      <color theme="1"/>
      <name val="SimSun"/>
      <charset val="134"/>
    </font>
    <font>
      <sz val="12"/>
      <name val="SimSun"/>
      <charset val="134"/>
    </font>
    <font>
      <sz val="16"/>
      <color theme="0"/>
      <name val="SimSun"/>
      <charset val="134"/>
    </font>
    <font>
      <sz val="8"/>
      <color theme="1"/>
      <name val="SimSun"/>
      <charset val="134"/>
    </font>
    <font>
      <sz val="12"/>
      <color theme="1"/>
      <name val="SimSun"/>
      <charset val="134"/>
    </font>
    <font>
      <sz val="11"/>
      <name val="SimSun"/>
      <charset val="134"/>
    </font>
    <font>
      <sz val="11"/>
      <color rgb="FF0070C0"/>
      <name val="SimSun"/>
      <charset val="134"/>
    </font>
    <font>
      <sz val="9"/>
      <name val="宋体"/>
      <family val="3"/>
      <charset val="134"/>
    </font>
  </fonts>
  <fills count="15">
    <fill>
      <patternFill patternType="none"/>
    </fill>
    <fill>
      <patternFill patternType="gray125"/>
    </fill>
    <fill>
      <patternFill patternType="solid">
        <fgColor rgb="FF0070C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107">
    <xf numFmtId="0" fontId="0" fillId="0" borderId="0" xfId="0"/>
    <xf numFmtId="0" fontId="0" fillId="2" borderId="0" xfId="0" applyFill="1"/>
    <xf numFmtId="0" fontId="2" fillId="0" borderId="0" xfId="0" applyFont="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xf>
    <xf numFmtId="0" fontId="3" fillId="6" borderId="9" xfId="0" applyFont="1" applyFill="1" applyBorder="1"/>
    <xf numFmtId="0" fontId="5" fillId="6" borderId="9" xfId="0" applyFont="1" applyFill="1" applyBorder="1" applyAlignment="1">
      <alignment horizontal="right"/>
    </xf>
    <xf numFmtId="164" fontId="3" fillId="6" borderId="9" xfId="1" applyFont="1" applyFill="1" applyBorder="1"/>
    <xf numFmtId="0" fontId="3" fillId="6" borderId="11" xfId="0" applyFont="1" applyFill="1" applyBorder="1"/>
    <xf numFmtId="0" fontId="3" fillId="6" borderId="11" xfId="0" applyFont="1" applyFill="1" applyBorder="1" applyAlignment="1">
      <alignment horizontal="right"/>
    </xf>
    <xf numFmtId="0" fontId="3" fillId="6" borderId="1" xfId="0" applyFont="1" applyFill="1" applyBorder="1" applyAlignment="1">
      <alignment horizontal="center" vertical="top"/>
    </xf>
    <xf numFmtId="0" fontId="3" fillId="6" borderId="2" xfId="0" applyFont="1" applyFill="1" applyBorder="1" applyAlignment="1">
      <alignment wrapText="1"/>
    </xf>
    <xf numFmtId="0" fontId="3" fillId="6" borderId="3" xfId="0" applyFont="1" applyFill="1" applyBorder="1"/>
    <xf numFmtId="0" fontId="3" fillId="6" borderId="4" xfId="0" applyFont="1" applyFill="1" applyBorder="1" applyAlignment="1">
      <alignment horizontal="center" vertical="top"/>
    </xf>
    <xf numFmtId="0" fontId="3" fillId="6" borderId="5" xfId="0" applyFont="1" applyFill="1" applyBorder="1" applyAlignment="1">
      <alignment wrapText="1"/>
    </xf>
    <xf numFmtId="0" fontId="3" fillId="6" borderId="6" xfId="0" applyFont="1" applyFill="1" applyBorder="1"/>
    <xf numFmtId="0" fontId="4" fillId="3" borderId="13" xfId="0" applyFont="1" applyFill="1" applyBorder="1" applyAlignment="1">
      <alignment horizontal="center" vertical="center"/>
    </xf>
    <xf numFmtId="0" fontId="0" fillId="4" borderId="7" xfId="0" applyFill="1" applyBorder="1" applyAlignment="1">
      <alignment horizontal="center" vertical="top"/>
    </xf>
    <xf numFmtId="0" fontId="0" fillId="0" borderId="7" xfId="0" applyBorder="1"/>
    <xf numFmtId="164" fontId="0" fillId="0" borderId="7" xfId="1" applyFont="1" applyBorder="1"/>
    <xf numFmtId="0" fontId="0" fillId="0" borderId="7" xfId="0" applyBorder="1" applyAlignment="1">
      <alignment vertical="top" wrapText="1"/>
    </xf>
    <xf numFmtId="0" fontId="0" fillId="0" borderId="13" xfId="0" applyBorder="1" applyAlignment="1">
      <alignment vertical="top" wrapText="1"/>
    </xf>
    <xf numFmtId="0" fontId="0" fillId="0" borderId="13" xfId="0" applyBorder="1"/>
    <xf numFmtId="164" fontId="0" fillId="0" borderId="13" xfId="1" applyFont="1" applyBorder="1"/>
    <xf numFmtId="0" fontId="7" fillId="0" borderId="7" xfId="0" applyFont="1" applyBorder="1" applyAlignment="1">
      <alignment vertical="top" wrapText="1"/>
    </xf>
    <xf numFmtId="0" fontId="0" fillId="0" borderId="7" xfId="0" applyBorder="1" applyAlignment="1">
      <alignment wrapText="1"/>
    </xf>
    <xf numFmtId="0" fontId="0" fillId="2" borderId="0" xfId="0" applyFill="1" applyAlignment="1">
      <alignment horizontal="center"/>
    </xf>
    <xf numFmtId="0" fontId="8" fillId="0" borderId="7" xfId="2" applyBorder="1" applyAlignment="1">
      <alignment vertical="top" wrapText="1"/>
    </xf>
    <xf numFmtId="0" fontId="9" fillId="0" borderId="0" xfId="0" applyFont="1"/>
    <xf numFmtId="0" fontId="4" fillId="3" borderId="2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2" xfId="0" applyFont="1" applyFill="1" applyBorder="1" applyAlignment="1">
      <alignment horizontal="center"/>
    </xf>
    <xf numFmtId="164" fontId="0" fillId="8" borderId="7" xfId="1" applyFont="1" applyFill="1" applyBorder="1"/>
    <xf numFmtId="164" fontId="10" fillId="8" borderId="23" xfId="1" applyFont="1" applyFill="1" applyBorder="1"/>
    <xf numFmtId="164" fontId="10" fillId="8" borderId="25" xfId="1" applyFont="1" applyFill="1" applyBorder="1"/>
    <xf numFmtId="164" fontId="4" fillId="3" borderId="24" xfId="1" applyFont="1" applyFill="1" applyBorder="1"/>
    <xf numFmtId="0" fontId="4" fillId="3" borderId="19" xfId="0" applyFont="1" applyFill="1" applyBorder="1" applyAlignment="1">
      <alignment horizontal="right"/>
    </xf>
    <xf numFmtId="0" fontId="3" fillId="7" borderId="7" xfId="0" applyFont="1" applyFill="1" applyBorder="1" applyAlignment="1">
      <alignment vertical="center"/>
    </xf>
    <xf numFmtId="0" fontId="3" fillId="7" borderId="13" xfId="0" applyFont="1" applyFill="1" applyBorder="1" applyAlignment="1">
      <alignment vertical="center"/>
    </xf>
    <xf numFmtId="0" fontId="3" fillId="6" borderId="2" xfId="0" applyFont="1" applyFill="1" applyBorder="1" applyAlignment="1">
      <alignment horizontal="center" vertical="top"/>
    </xf>
    <xf numFmtId="0" fontId="3" fillId="6" borderId="5" xfId="0" applyFont="1" applyFill="1" applyBorder="1" applyAlignment="1">
      <alignment horizontal="center" vertical="top"/>
    </xf>
    <xf numFmtId="0" fontId="0" fillId="0" borderId="16" xfId="0" applyBorder="1" applyAlignment="1">
      <alignment vertical="top" wrapText="1"/>
    </xf>
    <xf numFmtId="0" fontId="0" fillId="0" borderId="16" xfId="0" applyBorder="1"/>
    <xf numFmtId="0" fontId="0" fillId="9" borderId="7" xfId="0" applyFill="1" applyBorder="1" applyAlignment="1">
      <alignment horizontal="center" vertical="top"/>
    </xf>
    <xf numFmtId="0" fontId="0" fillId="10" borderId="7" xfId="0" applyFill="1" applyBorder="1" applyAlignment="1">
      <alignment horizontal="center" vertical="top"/>
    </xf>
    <xf numFmtId="0" fontId="0" fillId="11" borderId="7" xfId="0" applyFill="1" applyBorder="1" applyAlignment="1">
      <alignment horizontal="center" vertical="top"/>
    </xf>
    <xf numFmtId="0" fontId="0" fillId="8" borderId="7" xfId="0" applyFill="1" applyBorder="1" applyAlignment="1">
      <alignment horizontal="center" vertical="top"/>
    </xf>
    <xf numFmtId="0" fontId="0" fillId="8" borderId="13" xfId="0" applyFill="1" applyBorder="1" applyAlignment="1">
      <alignment horizontal="center" vertical="top"/>
    </xf>
    <xf numFmtId="0" fontId="0" fillId="6" borderId="1" xfId="0" applyFill="1" applyBorder="1"/>
    <xf numFmtId="0" fontId="0" fillId="6" borderId="2" xfId="0" applyFill="1" applyBorder="1"/>
    <xf numFmtId="0" fontId="0" fillId="6" borderId="4" xfId="0" applyFill="1" applyBorder="1"/>
    <xf numFmtId="0" fontId="0" fillId="6" borderId="5" xfId="0" applyFill="1" applyBorder="1"/>
    <xf numFmtId="0" fontId="0" fillId="10" borderId="13" xfId="0" applyFill="1" applyBorder="1" applyAlignment="1">
      <alignment horizontal="center" vertical="top"/>
    </xf>
    <xf numFmtId="0" fontId="4" fillId="0" borderId="0" xfId="0" applyFont="1"/>
    <xf numFmtId="0" fontId="2" fillId="0" borderId="0" xfId="0" applyFont="1"/>
    <xf numFmtId="0" fontId="2" fillId="0" borderId="0" xfId="0" applyFont="1" applyAlignment="1">
      <alignment horizontal="center"/>
    </xf>
    <xf numFmtId="0" fontId="0" fillId="11" borderId="7" xfId="0" applyFill="1" applyBorder="1" applyAlignment="1">
      <alignment horizontal="center" vertical="top" wrapText="1"/>
    </xf>
    <xf numFmtId="0" fontId="0" fillId="0" borderId="7" xfId="0" applyBorder="1" applyAlignment="1">
      <alignment horizontal="left" vertical="top" wrapText="1"/>
    </xf>
    <xf numFmtId="0" fontId="0" fillId="0" borderId="7" xfId="0" applyBorder="1" applyAlignment="1">
      <alignment vertical="top"/>
    </xf>
    <xf numFmtId="0" fontId="0" fillId="9" borderId="7" xfId="0" applyFill="1" applyBorder="1" applyAlignment="1">
      <alignment horizontal="center" vertical="top" wrapText="1"/>
    </xf>
    <xf numFmtId="0" fontId="0" fillId="10" borderId="7" xfId="0" applyFill="1" applyBorder="1" applyAlignment="1">
      <alignment horizontal="center" vertical="top" wrapText="1"/>
    </xf>
    <xf numFmtId="0" fontId="0" fillId="12" borderId="7" xfId="0" applyFill="1" applyBorder="1" applyAlignment="1">
      <alignment horizontal="center" vertical="top"/>
    </xf>
    <xf numFmtId="0" fontId="13" fillId="0" borderId="0" xfId="0" applyFont="1" applyAlignment="1">
      <alignment vertical="center"/>
    </xf>
    <xf numFmtId="0" fontId="0" fillId="2" borderId="0" xfId="0" applyFill="1" applyAlignment="1">
      <alignment vertical="top" wrapText="1"/>
    </xf>
    <xf numFmtId="0" fontId="3" fillId="6" borderId="3" xfId="0" applyFont="1" applyFill="1" applyBorder="1" applyAlignment="1">
      <alignment vertical="top" wrapText="1"/>
    </xf>
    <xf numFmtId="0" fontId="3" fillId="6" borderId="6" xfId="0" applyFont="1" applyFill="1" applyBorder="1" applyAlignment="1">
      <alignment vertical="top" wrapText="1"/>
    </xf>
    <xf numFmtId="0" fontId="0" fillId="2" borderId="0" xfId="0" applyFill="1" applyAlignment="1">
      <alignment wrapText="1"/>
    </xf>
    <xf numFmtId="0" fontId="3" fillId="6" borderId="3" xfId="0" applyFont="1" applyFill="1" applyBorder="1" applyAlignment="1">
      <alignment wrapText="1"/>
    </xf>
    <xf numFmtId="0" fontId="3" fillId="6" borderId="6" xfId="0" applyFont="1" applyFill="1" applyBorder="1" applyAlignment="1">
      <alignment wrapText="1"/>
    </xf>
    <xf numFmtId="0" fontId="0" fillId="5" borderId="7" xfId="0" applyFill="1" applyBorder="1" applyAlignment="1">
      <alignment wrapText="1"/>
    </xf>
    <xf numFmtId="0" fontId="14" fillId="11" borderId="7" xfId="0" applyFont="1" applyFill="1" applyBorder="1" applyAlignment="1">
      <alignment horizontal="center" vertical="top"/>
    </xf>
    <xf numFmtId="0" fontId="14" fillId="0" borderId="7" xfId="0" applyFont="1" applyBorder="1" applyAlignment="1">
      <alignment vertical="top" wrapText="1"/>
    </xf>
    <xf numFmtId="0" fontId="7" fillId="13" borderId="7" xfId="0" applyFont="1" applyFill="1" applyBorder="1" applyAlignment="1">
      <alignment vertical="top" wrapText="1"/>
    </xf>
    <xf numFmtId="0" fontId="12" fillId="0" borderId="0" xfId="0" applyFont="1" applyAlignment="1">
      <alignment vertical="center" wrapText="1"/>
    </xf>
    <xf numFmtId="0" fontId="8" fillId="0" borderId="0" xfId="2" applyAlignment="1">
      <alignment vertical="top" wrapText="1"/>
    </xf>
    <xf numFmtId="0" fontId="0" fillId="10" borderId="16" xfId="0" applyFill="1" applyBorder="1" applyAlignment="1">
      <alignment horizontal="center" vertical="top"/>
    </xf>
    <xf numFmtId="0" fontId="14" fillId="0" borderId="13" xfId="0" applyFont="1" applyBorder="1" applyAlignment="1">
      <alignment vertical="top" wrapText="1"/>
    </xf>
    <xf numFmtId="0" fontId="0" fillId="14" borderId="0" xfId="0" applyFill="1"/>
    <xf numFmtId="0" fontId="0" fillId="13" borderId="7" xfId="0" applyFill="1" applyBorder="1" applyAlignment="1">
      <alignment wrapText="1"/>
    </xf>
    <xf numFmtId="0" fontId="0" fillId="13" borderId="7" xfId="0" applyFill="1" applyBorder="1" applyAlignment="1">
      <alignment vertical="top" wrapText="1"/>
    </xf>
    <xf numFmtId="0" fontId="0" fillId="13" borderId="7" xfId="0" applyFill="1" applyBorder="1"/>
    <xf numFmtId="0" fontId="0" fillId="13" borderId="0" xfId="0" applyFill="1"/>
    <xf numFmtId="0" fontId="8" fillId="0" borderId="7" xfId="2" applyBorder="1"/>
    <xf numFmtId="0" fontId="1" fillId="0" borderId="7" xfId="0" applyFont="1" applyBorder="1" applyAlignment="1">
      <alignment vertical="top" wrapText="1"/>
    </xf>
    <xf numFmtId="0" fontId="1" fillId="0" borderId="7" xfId="0" applyFont="1" applyBorder="1" applyAlignment="1">
      <alignment horizontal="left" vertical="top"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0" fillId="3" borderId="15" xfId="0" applyFill="1" applyBorder="1" applyAlignment="1">
      <alignment horizontal="center" vertical="center"/>
    </xf>
    <xf numFmtId="0" fontId="11" fillId="2" borderId="0" xfId="0" applyFont="1" applyFill="1" applyAlignment="1">
      <alignment horizontal="left" vertical="top"/>
    </xf>
    <xf numFmtId="164" fontId="3" fillId="6" borderId="11" xfId="1" applyFont="1" applyFill="1" applyBorder="1" applyAlignment="1">
      <alignment horizontal="center"/>
    </xf>
    <xf numFmtId="0" fontId="0" fillId="2" borderId="0" xfId="0" applyFill="1" applyAlignment="1">
      <alignment horizontal="left" vertical="top"/>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8" xfId="0" applyFont="1" applyFill="1" applyBorder="1" applyAlignment="1">
      <alignment horizontal="center" vertical="center"/>
    </xf>
    <xf numFmtId="0" fontId="0" fillId="3" borderId="12" xfId="0"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top" wrapText="1"/>
    </xf>
    <xf numFmtId="0" fontId="4" fillId="3" borderId="14" xfId="0" applyFont="1" applyFill="1" applyBorder="1" applyAlignment="1">
      <alignment horizontal="center" vertical="top" wrapText="1"/>
    </xf>
    <xf numFmtId="0" fontId="11" fillId="2" borderId="0" xfId="0" applyFont="1" applyFill="1" applyAlignment="1">
      <alignment horizontal="center" vertical="top"/>
    </xf>
    <xf numFmtId="0" fontId="4" fillId="3" borderId="10" xfId="0" applyFont="1" applyFill="1" applyBorder="1" applyAlignment="1">
      <alignment horizontal="center" vertical="center" wrapText="1"/>
    </xf>
    <xf numFmtId="0" fontId="4" fillId="3" borderId="14" xfId="0"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331788</xdr:colOff>
      <xdr:row>0</xdr:row>
      <xdr:rowOff>159544</xdr:rowOff>
    </xdr:from>
    <xdr:to>
      <xdr:col>9</xdr:col>
      <xdr:colOff>1036344</xdr:colOff>
      <xdr:row>4</xdr:row>
      <xdr:rowOff>11859</xdr:rowOff>
    </xdr:to>
    <xdr:pic>
      <xdr:nvPicPr>
        <xdr:cNvPr id="4" name="Picture 3">
          <a:extLst>
            <a:ext uri="{FF2B5EF4-FFF2-40B4-BE49-F238E27FC236}">
              <a16:creationId xmlns:a16="http://schemas.microsoft.com/office/drawing/2014/main" id="{596ED24D-3C74-450B-899E-59DFD24E383C}"/>
            </a:ext>
          </a:extLst>
        </xdr:cNvPr>
        <xdr:cNvPicPr>
          <a:picLocks noChangeAspect="1"/>
        </xdr:cNvPicPr>
      </xdr:nvPicPr>
      <xdr:blipFill>
        <a:blip xmlns:r="http://schemas.openxmlformats.org/officeDocument/2006/relationships" r:embed="rId1"/>
        <a:stretch>
          <a:fillRect/>
        </a:stretch>
      </xdr:blipFill>
      <xdr:spPr>
        <a:xfrm>
          <a:off x="11761788" y="159544"/>
          <a:ext cx="1701506" cy="563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4" name="Picture 3">
          <a:extLst>
            <a:ext uri="{FF2B5EF4-FFF2-40B4-BE49-F238E27FC236}">
              <a16:creationId xmlns:a16="http://schemas.microsoft.com/office/drawing/2014/main" id="{25AD488B-34C1-44BA-A8AA-686C3BDEC00A}"/>
            </a:ext>
          </a:extLst>
        </xdr:cNvPr>
        <xdr:cNvPicPr>
          <a:picLocks noChangeAspect="1"/>
        </xdr:cNvPicPr>
      </xdr:nvPicPr>
      <xdr:blipFill>
        <a:blip xmlns:r="http://schemas.openxmlformats.org/officeDocument/2006/relationships" r:embed="rId1"/>
        <a:stretch>
          <a:fillRect/>
        </a:stretch>
      </xdr:blipFill>
      <xdr:spPr>
        <a:xfrm>
          <a:off x="11176000" y="177800"/>
          <a:ext cx="1725318" cy="5547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FF74AD58-CCD1-4585-9756-A9F53A986A9D}"/>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4</xdr:row>
      <xdr:rowOff>21384</xdr:rowOff>
    </xdr:to>
    <xdr:pic>
      <xdr:nvPicPr>
        <xdr:cNvPr id="2" name="Picture 1">
          <a:extLst>
            <a:ext uri="{FF2B5EF4-FFF2-40B4-BE49-F238E27FC236}">
              <a16:creationId xmlns:a16="http://schemas.microsoft.com/office/drawing/2014/main" id="{87B7ED2E-2488-4226-ACF5-58C5AA2FDFFC}"/>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B80A74AC-6E7B-489A-81DF-843F0EFB8143}"/>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2334</xdr:rowOff>
    </xdr:to>
    <xdr:pic>
      <xdr:nvPicPr>
        <xdr:cNvPr id="2" name="Picture 1">
          <a:extLst>
            <a:ext uri="{FF2B5EF4-FFF2-40B4-BE49-F238E27FC236}">
              <a16:creationId xmlns:a16="http://schemas.microsoft.com/office/drawing/2014/main" id="{323B1D49-4E9D-491A-9BB3-6CA2040F634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AA80AF22-5B4E-4A38-949B-3F7D404F0D30}"/>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476A2B34-B624-4672-851F-0D80AAE6D6A0}"/>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8BD68747-3C8B-4E92-8F1B-BA1CDE64143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4</xdr:row>
      <xdr:rowOff>21384</xdr:rowOff>
    </xdr:to>
    <xdr:pic>
      <xdr:nvPicPr>
        <xdr:cNvPr id="4" name="Picture 3">
          <a:extLst>
            <a:ext uri="{FF2B5EF4-FFF2-40B4-BE49-F238E27FC236}">
              <a16:creationId xmlns:a16="http://schemas.microsoft.com/office/drawing/2014/main" id="{D50E5EFD-DA35-4172-84BE-25E87B8ADF4A}"/>
            </a:ext>
          </a:extLst>
        </xdr:cNvPr>
        <xdr:cNvPicPr>
          <a:picLocks noChangeAspect="1"/>
        </xdr:cNvPicPr>
      </xdr:nvPicPr>
      <xdr:blipFill>
        <a:blip xmlns:r="http://schemas.openxmlformats.org/officeDocument/2006/relationships" r:embed="rId1"/>
        <a:stretch>
          <a:fillRect/>
        </a:stretch>
      </xdr:blipFill>
      <xdr:spPr>
        <a:xfrm>
          <a:off x="10134600" y="180975"/>
          <a:ext cx="1725318" cy="5643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1840676</xdr:colOff>
      <xdr:row>4</xdr:row>
      <xdr:rowOff>21384</xdr:rowOff>
    </xdr:to>
    <xdr:pic>
      <xdr:nvPicPr>
        <xdr:cNvPr id="4" name="Picture 3">
          <a:extLst>
            <a:ext uri="{FF2B5EF4-FFF2-40B4-BE49-F238E27FC236}">
              <a16:creationId xmlns:a16="http://schemas.microsoft.com/office/drawing/2014/main" id="{26A8AC20-83B0-4F75-B5A1-CD820D84AE2F}"/>
            </a:ext>
          </a:extLst>
        </xdr:cNvPr>
        <xdr:cNvPicPr>
          <a:picLocks noChangeAspect="1"/>
        </xdr:cNvPicPr>
      </xdr:nvPicPr>
      <xdr:blipFill>
        <a:blip xmlns:r="http://schemas.openxmlformats.org/officeDocument/2006/relationships" r:embed="rId1"/>
        <a:stretch>
          <a:fillRect/>
        </a:stretch>
      </xdr:blipFill>
      <xdr:spPr>
        <a:xfrm>
          <a:off x="11137900" y="177800"/>
          <a:ext cx="1728493" cy="5547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trategic Agenda" id="{E290AB49-23EC-4AFA-B94D-9D125625F6BA}" userId="Strategic Agenda" providerId="None"/>
  <person displayName="Ying Hu" id="{9CF4D6CC-12ED-4793-9B00-EB35A3E824C9}" userId="S::huyi@unhcr.org::8f687c0a-df30-43b2-976f-843f0b898af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3" dT="2023-05-25T11:55:43.90" personId="{E290AB49-23EC-4AFA-B94D-9D125625F6BA}" id="{560D11DC-36E7-4033-A1FC-3ABAB2C90D64}" done="1">
    <text>Attn Client: We believe there is something missing in the English source text:
"maintain (HR and UNSMS/UNDSS)"</text>
  </threadedComment>
  <threadedComment ref="D43" dT="2023-07-13T12:47:24.19" personId="{9CF4D6CC-12ED-4793-9B00-EB35A3E824C9}" id="{6B451980-EC39-47C2-A510-D0CBCBF63D76}" parentId="{560D11DC-36E7-4033-A1FC-3ABAB2C90D64}">
    <text>Following discussions with colleagues, we would suggest "与医务司,人力资源司和UNSMS（联合国安全管理系统）/UNDSS（联合国安全和安保部) 协调，保持一个随时可操作的最新医疗后送计划。</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tranet.unhcr.org/en/protection-programme/cash-based-interventions/cash-coordination-package.html" TargetMode="External"/><Relationship Id="rId1" Type="http://schemas.openxmlformats.org/officeDocument/2006/relationships/hyperlink" Target="https://intranet.unhcr.org/content/dam/unhcr/intranet/protection-operations/cash-based-interventions/documents/english/tools-guidance/CBI%20Repository.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file:///C:\:w:\t\DESS-EmergencyPDP\EXEdQUcV7lNDvi_E6hiuaOoBnQLjCGurLmm4eJKDpQjcoQ%3fe=Ym3wpw"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intranet.unhcr.org/content/dam/unhcr/intranet/staff%20support/fieldsecurityservice/documents/en/UNHCR_Programme_Criticality_Guide.pdf" TargetMode="External"/><Relationship Id="rId7" Type="http://schemas.openxmlformats.org/officeDocument/2006/relationships/comments" Target="../comments1.xml"/><Relationship Id="rId2" Type="http://schemas.openxmlformats.org/officeDocument/2006/relationships/hyperlink" Target="https://hr.un.org/page/hiv-pep-kit-management" TargetMode="External"/><Relationship Id="rId1" Type="http://schemas.openxmlformats.org/officeDocument/2006/relationships/hyperlink" Target="https://training.dss.un.org/" TargetMode="External"/><Relationship Id="rId6" Type="http://schemas.openxmlformats.org/officeDocument/2006/relationships/vmlDrawing" Target="../drawings/vmlDrawing1.v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ur02.safelinks.protection.outlook.com/?url=https%3A%2F%2Funhcr365.sharepoint.com%2Fsites%2Fdist-iter%2FSitePages%2FGuidance.aspx%23templates&amp;data=05%7C01%7Cfunckc%40unhcr.org%7C8d094a1be33a4770ec2a08dac64b10e1%7Ce5c37981666441348a0c6543d2af80be%7C0%7C0%7C638040322967472462%7CUnknown%7CTWFpbGZsb3d8eyJWIjoiMC4wLjAwMDAiLCJQIjoiV2luMzIiLCJBTiI6Ik1haWwiLCJXVCI6Mn0%3D%7C3000%7C%7C%7C&amp;sdata=GUzozLuN98VPugUShE4587l49SrTuLTFljSxpTibIy8%3D&amp;reserved=0"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unhcr.org/6284f03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F4944-D008-4A27-9F84-6566BA4644DE}">
  <sheetPr>
    <tabColor theme="4" tint="0.39997558519241921"/>
  </sheetPr>
  <dimension ref="B2:J29"/>
  <sheetViews>
    <sheetView tabSelected="1" topLeftCell="A16" zoomScale="80" zoomScaleNormal="80" workbookViewId="0">
      <selection activeCell="C22" sqref="C22"/>
    </sheetView>
  </sheetViews>
  <sheetFormatPr defaultRowHeight="14.4"/>
  <cols>
    <col min="2" max="2" width="25.88671875" customWidth="1"/>
    <col min="3" max="3" width="23" customWidth="1"/>
    <col min="4" max="4" width="19.77734375" customWidth="1"/>
    <col min="5" max="5" width="16.44140625" customWidth="1"/>
    <col min="8" max="8" width="40.109375" bestFit="1" customWidth="1"/>
    <col min="9" max="9" width="13.109375" customWidth="1"/>
    <col min="10" max="10" width="17.109375" customWidth="1"/>
  </cols>
  <sheetData>
    <row r="2" spans="2:10" ht="14.1" customHeight="1">
      <c r="B2" s="90" t="s">
        <v>0</v>
      </c>
      <c r="C2" s="90"/>
      <c r="D2" s="90"/>
      <c r="E2" s="90"/>
      <c r="F2" s="90"/>
      <c r="G2" s="90"/>
      <c r="H2" s="90"/>
      <c r="I2" s="90"/>
      <c r="J2" s="90"/>
    </row>
    <row r="3" spans="2:10" ht="14.1" customHeight="1">
      <c r="B3" s="90"/>
      <c r="C3" s="90"/>
      <c r="D3" s="90"/>
      <c r="E3" s="90"/>
      <c r="F3" s="90"/>
      <c r="G3" s="90"/>
      <c r="H3" s="90"/>
      <c r="I3" s="90"/>
      <c r="J3" s="90"/>
    </row>
    <row r="4" spans="2:10">
      <c r="B4" s="90"/>
      <c r="C4" s="90"/>
      <c r="D4" s="90"/>
      <c r="E4" s="90"/>
      <c r="F4" s="90"/>
      <c r="G4" s="90"/>
      <c r="H4" s="90"/>
      <c r="I4" s="90"/>
      <c r="J4" s="90"/>
    </row>
    <row r="5" spans="2:10">
      <c r="B5" s="55"/>
      <c r="C5" s="56"/>
      <c r="D5" s="55"/>
      <c r="E5" s="55"/>
      <c r="F5" s="55"/>
      <c r="G5" s="55"/>
      <c r="H5" s="55"/>
      <c r="I5" s="55"/>
    </row>
    <row r="6" spans="2:10">
      <c r="B6" s="55"/>
      <c r="C6" s="56"/>
      <c r="D6" s="55"/>
      <c r="E6" s="55"/>
      <c r="F6" s="55"/>
      <c r="G6" s="55"/>
      <c r="H6" s="55"/>
      <c r="I6" s="55"/>
    </row>
    <row r="7" spans="2:10" ht="15" thickBot="1"/>
    <row r="8" spans="2:10" ht="15.6">
      <c r="B8" s="88" t="s">
        <v>1</v>
      </c>
      <c r="C8" s="86" t="s">
        <v>2</v>
      </c>
      <c r="D8" s="86"/>
      <c r="E8" s="87"/>
    </row>
    <row r="9" spans="2:10" ht="15.6">
      <c r="B9" s="89"/>
      <c r="C9" s="30" t="s">
        <v>3</v>
      </c>
      <c r="D9" s="31" t="s">
        <v>4</v>
      </c>
      <c r="E9" s="32" t="s">
        <v>5</v>
      </c>
    </row>
    <row r="10" spans="2:10" ht="25.2" customHeight="1">
      <c r="B10" s="38" t="s">
        <v>6</v>
      </c>
      <c r="C10" s="20">
        <f>'NFI-CRI-CBI-Food'!G37</f>
        <v>0</v>
      </c>
      <c r="D10" s="20">
        <f>'NFI-CRI-CBI-Food'!H37</f>
        <v>0</v>
      </c>
      <c r="E10" s="33">
        <f>SUM(C10:D10)</f>
        <v>0</v>
      </c>
    </row>
    <row r="11" spans="2:10" ht="25.2" customHeight="1">
      <c r="B11" s="38" t="s">
        <v>7</v>
      </c>
      <c r="C11" s="20">
        <f>'健康-教育'!G31</f>
        <v>0</v>
      </c>
      <c r="D11" s="20">
        <f>'健康-教育'!H31</f>
        <v>0</v>
      </c>
      <c r="E11" s="33">
        <f t="shared" ref="E11:E18" si="0">SUM(C11:D11)</f>
        <v>0</v>
      </c>
    </row>
    <row r="12" spans="2:10" ht="25.2" customHeight="1">
      <c r="B12" s="38" t="s">
        <v>8</v>
      </c>
      <c r="C12" s="20">
        <f>'应急-通讯-机构间'!G21</f>
        <v>0</v>
      </c>
      <c r="D12" s="20">
        <f>'应急-通讯-机构间'!H21</f>
        <v>0</v>
      </c>
      <c r="E12" s="33">
        <f t="shared" si="0"/>
        <v>0</v>
      </c>
    </row>
    <row r="13" spans="2:10" ht="25.2" customHeight="1">
      <c r="B13" s="38" t="s">
        <v>9</v>
      </c>
      <c r="C13" s="20">
        <f>'行政 财务-人力资源-外勤安全处'!G55</f>
        <v>0</v>
      </c>
      <c r="D13" s="20">
        <f>'行政 财务-人力资源-外勤安全处'!H55</f>
        <v>0</v>
      </c>
      <c r="E13" s="33">
        <f t="shared" si="0"/>
        <v>0</v>
      </c>
    </row>
    <row r="14" spans="2:10" ht="25.2" customHeight="1">
      <c r="B14" s="38" t="s">
        <v>10</v>
      </c>
      <c r="C14" s="20">
        <f>保护!G36</f>
        <v>0</v>
      </c>
      <c r="D14" s="20">
        <f>保护!H36</f>
        <v>0</v>
      </c>
      <c r="E14" s="33">
        <f t="shared" si="0"/>
        <v>0</v>
      </c>
    </row>
    <row r="15" spans="2:10" ht="25.2" customHeight="1">
      <c r="B15" s="38" t="s">
        <v>11</v>
      </c>
      <c r="C15" s="20">
        <f>供应和采购!G39</f>
        <v>0</v>
      </c>
      <c r="D15" s="20">
        <f>供应和采购!H39</f>
        <v>0</v>
      </c>
      <c r="E15" s="33">
        <f t="shared" si="0"/>
        <v>0</v>
      </c>
    </row>
    <row r="16" spans="2:10" ht="25.2" customHeight="1">
      <c r="B16" s="38" t="s">
        <v>12</v>
      </c>
      <c r="C16" s="20">
        <f>'安置-住房-水卫项目'!G43</f>
        <v>0</v>
      </c>
      <c r="D16" s="20">
        <f>'安置-住房-水卫项目'!H43</f>
        <v>0</v>
      </c>
      <c r="E16" s="33">
        <f>SUM(C16:D16)</f>
        <v>0</v>
      </c>
    </row>
    <row r="17" spans="2:7" ht="25.2" customHeight="1">
      <c r="B17" s="38" t="s">
        <v>13</v>
      </c>
      <c r="C17" s="20">
        <f>'数据-登记-信息管理-IT'!G22</f>
        <v>0</v>
      </c>
      <c r="D17" s="20">
        <f>'数据-登记-信息管理-IT'!H22</f>
        <v>0</v>
      </c>
      <c r="E17" s="33">
        <f t="shared" si="0"/>
        <v>0</v>
      </c>
    </row>
    <row r="18" spans="2:7" ht="25.2" customHeight="1">
      <c r="B18" s="38" t="s">
        <v>14</v>
      </c>
      <c r="C18" s="20">
        <f>方案!G29</f>
        <v>0</v>
      </c>
      <c r="D18" s="20">
        <f>方案!H29</f>
        <v>0</v>
      </c>
      <c r="E18" s="33">
        <f t="shared" si="0"/>
        <v>0</v>
      </c>
    </row>
    <row r="19" spans="2:7" ht="25.2" customHeight="1" thickBot="1">
      <c r="B19" s="39" t="s">
        <v>15</v>
      </c>
      <c r="C19" s="24">
        <f>'营地协调和营地管理（CCCM）'!G31</f>
        <v>0</v>
      </c>
      <c r="D19" s="24">
        <f>'营地协调和营地管理（CCCM）'!H31</f>
        <v>0</v>
      </c>
      <c r="E19" s="33">
        <f>SUM(C19:D19)</f>
        <v>0</v>
      </c>
    </row>
    <row r="20" spans="2:7" ht="25.2" customHeight="1" thickBot="1">
      <c r="B20" s="37" t="s">
        <v>5</v>
      </c>
      <c r="C20" s="34">
        <f>SUM(C10:C19)</f>
        <v>0</v>
      </c>
      <c r="D20" s="35">
        <f>SUM(D10:D19)</f>
        <v>0</v>
      </c>
      <c r="E20" s="36">
        <f>SUM(E10:E19)</f>
        <v>0</v>
      </c>
    </row>
    <row r="21" spans="2:7" ht="25.2" customHeight="1"/>
    <row r="22" spans="2:7" ht="25.2" customHeight="1"/>
    <row r="23" spans="2:7" ht="25.2" customHeight="1"/>
    <row r="24" spans="2:7" ht="25.2" customHeight="1"/>
    <row r="25" spans="2:7" ht="25.2" customHeight="1"/>
    <row r="26" spans="2:7" ht="25.2" customHeight="1">
      <c r="B26" s="54"/>
      <c r="C26" s="54"/>
      <c r="D26" s="54"/>
    </row>
    <row r="27" spans="2:7" ht="25.2" customHeight="1"/>
    <row r="28" spans="2:7" ht="25.2" customHeight="1"/>
    <row r="29" spans="2:7" ht="25.2" customHeight="1">
      <c r="G29" s="29"/>
    </row>
  </sheetData>
  <mergeCells count="3">
    <mergeCell ref="C8:E8"/>
    <mergeCell ref="B8:B9"/>
    <mergeCell ref="B2:J4"/>
  </mergeCells>
  <phoneticPr fontId="16"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472F-C64A-49F9-9F11-1DE50405EFCF}">
  <dimension ref="B2:I30"/>
  <sheetViews>
    <sheetView topLeftCell="B31" zoomScale="80" zoomScaleNormal="80" workbookViewId="0">
      <selection activeCell="D5" sqref="D5"/>
    </sheetView>
  </sheetViews>
  <sheetFormatPr defaultRowHeight="14.4"/>
  <cols>
    <col min="2" max="2" width="5" customWidth="1"/>
    <col min="3" max="3" width="13.44140625" customWidth="1"/>
    <col min="4" max="4" width="31.77734375" customWidth="1"/>
    <col min="5" max="6" width="21.109375" customWidth="1"/>
    <col min="7" max="7" width="21.77734375" customWidth="1"/>
    <col min="8" max="8" width="22" customWidth="1"/>
    <col min="9" max="9" width="25.44140625" customWidth="1"/>
  </cols>
  <sheetData>
    <row r="2" spans="2:9">
      <c r="B2" s="90" t="s">
        <v>293</v>
      </c>
      <c r="C2" s="92"/>
      <c r="D2" s="92"/>
      <c r="E2" s="1"/>
      <c r="F2" s="1"/>
      <c r="G2" s="1"/>
      <c r="H2" s="1"/>
      <c r="I2" s="1"/>
    </row>
    <row r="3" spans="2:9">
      <c r="B3" s="92"/>
      <c r="C3" s="92"/>
      <c r="D3" s="92"/>
      <c r="E3" s="1"/>
      <c r="F3" s="1"/>
      <c r="G3" s="1"/>
      <c r="H3" s="1"/>
      <c r="I3" s="1"/>
    </row>
    <row r="4" spans="2:9">
      <c r="B4" s="92"/>
      <c r="C4" s="92"/>
      <c r="D4" s="92"/>
      <c r="E4" s="1"/>
      <c r="F4" s="1"/>
      <c r="G4" s="1"/>
      <c r="H4" s="1"/>
      <c r="I4" s="1"/>
    </row>
    <row r="7" spans="2:9" ht="15" thickBot="1"/>
    <row r="8" spans="2:9" ht="15.6">
      <c r="B8" s="95" t="s">
        <v>17</v>
      </c>
      <c r="C8" s="97" t="s">
        <v>1</v>
      </c>
      <c r="D8" s="99" t="s">
        <v>18</v>
      </c>
      <c r="E8" s="99" t="s">
        <v>19</v>
      </c>
      <c r="F8" s="99" t="s">
        <v>20</v>
      </c>
      <c r="G8" s="99" t="s">
        <v>21</v>
      </c>
      <c r="H8" s="99"/>
      <c r="I8" s="93" t="s">
        <v>22</v>
      </c>
    </row>
    <row r="9" spans="2:9" ht="15.6">
      <c r="B9" s="96"/>
      <c r="C9" s="98"/>
      <c r="D9" s="100"/>
      <c r="E9" s="100"/>
      <c r="F9" s="100"/>
      <c r="G9" s="17" t="s">
        <v>3</v>
      </c>
      <c r="H9" s="17" t="s">
        <v>4</v>
      </c>
      <c r="I9" s="94"/>
    </row>
    <row r="10" spans="2:9" ht="80.7" customHeight="1">
      <c r="B10" s="18">
        <v>1</v>
      </c>
      <c r="C10" s="46" t="s">
        <v>293</v>
      </c>
      <c r="D10" s="21" t="s">
        <v>294</v>
      </c>
      <c r="E10" s="19"/>
      <c r="F10" s="19"/>
      <c r="G10" s="19"/>
      <c r="H10" s="19"/>
      <c r="I10" s="19"/>
    </row>
    <row r="11" spans="2:9" ht="52.2" customHeight="1">
      <c r="B11" s="18">
        <v>2</v>
      </c>
      <c r="C11" s="46" t="s">
        <v>293</v>
      </c>
      <c r="D11" s="21" t="s">
        <v>295</v>
      </c>
      <c r="E11" s="19"/>
      <c r="F11" s="19"/>
      <c r="G11" s="19"/>
      <c r="H11" s="19"/>
      <c r="I11" s="19"/>
    </row>
    <row r="12" spans="2:9" ht="97.2" customHeight="1">
      <c r="B12" s="18">
        <v>3</v>
      </c>
      <c r="C12" s="46" t="s">
        <v>293</v>
      </c>
      <c r="D12" s="21" t="s">
        <v>296</v>
      </c>
      <c r="E12" s="19"/>
      <c r="F12" s="19"/>
      <c r="G12" s="19"/>
      <c r="H12" s="19"/>
      <c r="I12" s="19"/>
    </row>
    <row r="13" spans="2:9" ht="112.5" customHeight="1">
      <c r="B13" s="18">
        <v>4</v>
      </c>
      <c r="C13" s="46" t="s">
        <v>293</v>
      </c>
      <c r="D13" s="21" t="s">
        <v>297</v>
      </c>
      <c r="E13" s="19"/>
      <c r="F13" s="19"/>
      <c r="G13" s="19"/>
      <c r="H13" s="19"/>
      <c r="I13" s="19"/>
    </row>
    <row r="14" spans="2:9" ht="83.7" customHeight="1">
      <c r="B14" s="18">
        <v>5</v>
      </c>
      <c r="C14" s="46" t="s">
        <v>293</v>
      </c>
      <c r="D14" s="21" t="s">
        <v>298</v>
      </c>
      <c r="E14" s="19"/>
      <c r="F14" s="19"/>
      <c r="G14" s="19"/>
      <c r="H14" s="19"/>
      <c r="I14" s="19"/>
    </row>
    <row r="15" spans="2:9" ht="99" customHeight="1">
      <c r="B15" s="18">
        <v>6</v>
      </c>
      <c r="C15" s="46" t="s">
        <v>293</v>
      </c>
      <c r="D15" s="21" t="s">
        <v>299</v>
      </c>
      <c r="E15" s="19"/>
      <c r="F15" s="19"/>
      <c r="G15" s="19"/>
      <c r="H15" s="19"/>
      <c r="I15" s="19"/>
    </row>
    <row r="16" spans="2:9" ht="86.7" customHeight="1">
      <c r="B16" s="18">
        <v>7</v>
      </c>
      <c r="C16" s="46" t="s">
        <v>293</v>
      </c>
      <c r="D16" s="21" t="s">
        <v>300</v>
      </c>
      <c r="E16" s="19"/>
      <c r="F16" s="19"/>
      <c r="G16" s="19"/>
      <c r="H16" s="19"/>
      <c r="I16" s="19"/>
    </row>
    <row r="17" spans="2:9" ht="53.7" customHeight="1">
      <c r="B17" s="18">
        <v>8</v>
      </c>
      <c r="C17" s="46" t="s">
        <v>293</v>
      </c>
      <c r="D17" s="21" t="s">
        <v>301</v>
      </c>
      <c r="E17" s="19"/>
      <c r="F17" s="19"/>
      <c r="G17" s="19"/>
      <c r="H17" s="19"/>
      <c r="I17" s="19"/>
    </row>
    <row r="18" spans="2:9" ht="140.69999999999999" customHeight="1">
      <c r="B18" s="18">
        <v>9</v>
      </c>
      <c r="C18" s="46" t="s">
        <v>293</v>
      </c>
      <c r="D18" s="21" t="s">
        <v>302</v>
      </c>
      <c r="E18" s="19"/>
      <c r="F18" s="19"/>
      <c r="G18" s="19"/>
      <c r="H18" s="19"/>
      <c r="I18" s="19"/>
    </row>
    <row r="19" spans="2:9" ht="141.6" customHeight="1">
      <c r="B19" s="18">
        <v>10</v>
      </c>
      <c r="C19" s="46" t="s">
        <v>293</v>
      </c>
      <c r="D19" s="21" t="s">
        <v>303</v>
      </c>
      <c r="E19" s="19"/>
      <c r="F19" s="19"/>
      <c r="G19" s="19"/>
      <c r="H19" s="19"/>
      <c r="I19" s="19"/>
    </row>
    <row r="20" spans="2:9" ht="82.5" customHeight="1">
      <c r="B20" s="18">
        <v>11</v>
      </c>
      <c r="C20" s="46" t="s">
        <v>293</v>
      </c>
      <c r="D20" s="21" t="s">
        <v>304</v>
      </c>
      <c r="E20" s="19"/>
      <c r="F20" s="19"/>
      <c r="G20" s="19"/>
      <c r="H20" s="19"/>
      <c r="I20" s="19"/>
    </row>
    <row r="21" spans="2:9" ht="80.099999999999994" customHeight="1">
      <c r="B21" s="18">
        <v>12</v>
      </c>
      <c r="C21" s="46" t="s">
        <v>293</v>
      </c>
      <c r="D21" s="21" t="s">
        <v>305</v>
      </c>
      <c r="E21" s="19"/>
      <c r="F21" s="19"/>
      <c r="G21" s="19"/>
      <c r="H21" s="19"/>
      <c r="I21" s="19"/>
    </row>
    <row r="22" spans="2:9" ht="123.6" customHeight="1">
      <c r="B22" s="18">
        <v>13</v>
      </c>
      <c r="C22" s="46" t="s">
        <v>293</v>
      </c>
      <c r="D22" s="21" t="s">
        <v>306</v>
      </c>
      <c r="E22" s="19"/>
      <c r="F22" s="19"/>
      <c r="G22" s="19"/>
      <c r="H22" s="19"/>
      <c r="I22" s="19"/>
    </row>
    <row r="23" spans="2:9" ht="69.599999999999994" customHeight="1">
      <c r="B23" s="18">
        <v>14</v>
      </c>
      <c r="C23" s="46" t="s">
        <v>293</v>
      </c>
      <c r="D23" s="21" t="s">
        <v>307</v>
      </c>
      <c r="E23" s="19"/>
      <c r="F23" s="19"/>
      <c r="G23" s="19"/>
      <c r="H23" s="19"/>
      <c r="I23" s="19"/>
    </row>
    <row r="24" spans="2:9" ht="67.5" customHeight="1">
      <c r="B24" s="18">
        <v>15</v>
      </c>
      <c r="C24" s="46" t="s">
        <v>293</v>
      </c>
      <c r="D24" s="21" t="s">
        <v>308</v>
      </c>
      <c r="E24" s="19"/>
      <c r="F24" s="19"/>
      <c r="G24" s="19"/>
      <c r="H24" s="19"/>
      <c r="I24" s="19"/>
    </row>
    <row r="25" spans="2:9" ht="77.7" customHeight="1">
      <c r="B25" s="18">
        <v>16</v>
      </c>
      <c r="C25" s="46" t="s">
        <v>293</v>
      </c>
      <c r="D25" s="21" t="s">
        <v>309</v>
      </c>
      <c r="E25" s="19"/>
      <c r="F25" s="19"/>
      <c r="G25" s="19"/>
      <c r="H25" s="19"/>
      <c r="I25" s="19"/>
    </row>
    <row r="26" spans="2:9" ht="81.599999999999994" customHeight="1">
      <c r="B26" s="18">
        <v>17</v>
      </c>
      <c r="C26" s="46" t="s">
        <v>293</v>
      </c>
      <c r="D26" s="21" t="s">
        <v>310</v>
      </c>
      <c r="E26" s="19"/>
      <c r="F26" s="19"/>
      <c r="G26" s="19"/>
      <c r="H26" s="19"/>
      <c r="I26" s="19"/>
    </row>
    <row r="27" spans="2:9" ht="67.5" customHeight="1">
      <c r="B27" s="18">
        <v>18</v>
      </c>
      <c r="C27" s="46" t="s">
        <v>293</v>
      </c>
      <c r="D27" s="21" t="s">
        <v>311</v>
      </c>
      <c r="E27" s="19"/>
      <c r="F27" s="19"/>
      <c r="G27" s="19"/>
      <c r="H27" s="19"/>
      <c r="I27" s="19"/>
    </row>
    <row r="28" spans="2:9" ht="104.7" customHeight="1" thickBot="1">
      <c r="B28" s="18">
        <v>19</v>
      </c>
      <c r="C28" s="46" t="s">
        <v>293</v>
      </c>
      <c r="D28" s="21" t="s">
        <v>312</v>
      </c>
      <c r="E28" s="19"/>
      <c r="F28" s="19"/>
      <c r="G28" s="19"/>
      <c r="H28" s="19"/>
      <c r="I28" s="21" t="s">
        <v>313</v>
      </c>
    </row>
    <row r="29" spans="2:9" ht="15.6">
      <c r="B29" s="11"/>
      <c r="C29" s="40"/>
      <c r="D29" s="12"/>
      <c r="E29" s="6"/>
      <c r="F29" s="7" t="s">
        <v>53</v>
      </c>
      <c r="G29" s="8">
        <f>SUM(G10:G28)</f>
        <v>0</v>
      </c>
      <c r="H29" s="8">
        <f>SUM(H10:H28)</f>
        <v>0</v>
      </c>
      <c r="I29" s="13"/>
    </row>
    <row r="30" spans="2:9" ht="16.2" thickBot="1">
      <c r="B30" s="14"/>
      <c r="C30" s="41"/>
      <c r="D30" s="15"/>
      <c r="E30" s="9"/>
      <c r="F30" s="10" t="s">
        <v>54</v>
      </c>
      <c r="G30" s="91">
        <f>SUM(G29, H29)</f>
        <v>0</v>
      </c>
      <c r="H30" s="91"/>
      <c r="I30" s="16"/>
    </row>
  </sheetData>
  <mergeCells count="9">
    <mergeCell ref="G8:H8"/>
    <mergeCell ref="I8:I9"/>
    <mergeCell ref="G30:H30"/>
    <mergeCell ref="B2:D4"/>
    <mergeCell ref="B8:B9"/>
    <mergeCell ref="C8:C9"/>
    <mergeCell ref="D8:D9"/>
    <mergeCell ref="E8:E9"/>
    <mergeCell ref="F8:F9"/>
  </mergeCells>
  <phoneticPr fontId="16"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565D9-801D-4B0C-AEA2-055FE7CD50F4}">
  <dimension ref="B2:J32"/>
  <sheetViews>
    <sheetView topLeftCell="A48" zoomScale="96" zoomScaleNormal="96" workbookViewId="0">
      <selection activeCell="D10" sqref="D10"/>
    </sheetView>
  </sheetViews>
  <sheetFormatPr defaultRowHeight="14.4"/>
  <cols>
    <col min="1" max="1" width="8.44140625" customWidth="1"/>
    <col min="2" max="2" width="5" customWidth="1"/>
    <col min="3" max="3" width="8.77734375" customWidth="1"/>
    <col min="4" max="4" width="31.77734375" customWidth="1"/>
    <col min="5" max="6" width="21.109375" customWidth="1"/>
    <col min="7" max="7" width="21.77734375" bestFit="1" customWidth="1"/>
    <col min="8" max="8" width="21.77734375" customWidth="1"/>
    <col min="9" max="9" width="25.77734375" style="3" customWidth="1"/>
    <col min="10" max="10" width="27.21875" style="3" customWidth="1"/>
  </cols>
  <sheetData>
    <row r="2" spans="2:10" ht="14.1" customHeight="1">
      <c r="B2" s="90" t="s">
        <v>15</v>
      </c>
      <c r="C2" s="90"/>
      <c r="D2" s="92"/>
      <c r="E2" s="92"/>
      <c r="F2" s="1"/>
      <c r="G2" s="1"/>
      <c r="H2" s="1"/>
      <c r="I2" s="67"/>
    </row>
    <row r="3" spans="2:10">
      <c r="B3" s="92"/>
      <c r="C3" s="92"/>
      <c r="D3" s="92"/>
      <c r="E3" s="92"/>
      <c r="F3" s="1"/>
      <c r="G3" s="1"/>
      <c r="H3" s="1"/>
      <c r="I3" s="67"/>
    </row>
    <row r="4" spans="2:10">
      <c r="B4" s="92"/>
      <c r="C4" s="92"/>
      <c r="D4" s="92"/>
      <c r="E4" s="92"/>
      <c r="F4" s="1"/>
      <c r="G4" s="1"/>
      <c r="H4" s="1"/>
      <c r="I4" s="67"/>
    </row>
    <row r="7" spans="2:10" ht="15" thickBot="1"/>
    <row r="8" spans="2:10" ht="15.6">
      <c r="B8" s="95" t="s">
        <v>17</v>
      </c>
      <c r="C8" s="97" t="s">
        <v>1</v>
      </c>
      <c r="D8" s="97" t="s">
        <v>18</v>
      </c>
      <c r="E8" s="99" t="s">
        <v>19</v>
      </c>
      <c r="F8" s="99" t="s">
        <v>20</v>
      </c>
      <c r="G8" s="99" t="s">
        <v>21</v>
      </c>
      <c r="H8" s="99"/>
      <c r="I8" s="105" t="s">
        <v>22</v>
      </c>
    </row>
    <row r="9" spans="2:10" ht="15.6">
      <c r="B9" s="96"/>
      <c r="C9" s="101"/>
      <c r="D9" s="101"/>
      <c r="E9" s="100"/>
      <c r="F9" s="100"/>
      <c r="G9" s="17" t="s">
        <v>3</v>
      </c>
      <c r="H9" s="17" t="s">
        <v>4</v>
      </c>
      <c r="I9" s="106"/>
    </row>
    <row r="10" spans="2:10" ht="91.2" customHeight="1">
      <c r="B10" s="18">
        <v>1</v>
      </c>
      <c r="C10" s="46" t="s">
        <v>15</v>
      </c>
      <c r="D10" s="25" t="s">
        <v>314</v>
      </c>
      <c r="E10" s="19"/>
      <c r="F10" s="19"/>
      <c r="G10" s="19"/>
      <c r="H10" s="19"/>
      <c r="I10" s="21"/>
    </row>
    <row r="11" spans="2:10" ht="160.5" customHeight="1">
      <c r="B11" s="18">
        <v>2</v>
      </c>
      <c r="C11" s="46" t="s">
        <v>15</v>
      </c>
      <c r="D11" s="25" t="s">
        <v>315</v>
      </c>
      <c r="E11" s="19"/>
      <c r="F11" s="19"/>
      <c r="G11" s="19"/>
      <c r="H11" s="19"/>
      <c r="I11" s="21"/>
    </row>
    <row r="12" spans="2:10" ht="172.2" customHeight="1">
      <c r="B12" s="18">
        <v>3</v>
      </c>
      <c r="C12" s="46" t="s">
        <v>15</v>
      </c>
      <c r="D12" s="25" t="s">
        <v>316</v>
      </c>
      <c r="E12" s="19"/>
      <c r="F12" s="19"/>
      <c r="G12" s="19"/>
      <c r="H12" s="19"/>
      <c r="I12" s="21"/>
    </row>
    <row r="13" spans="2:10" ht="177.6" customHeight="1">
      <c r="B13" s="18">
        <v>4</v>
      </c>
      <c r="C13" s="46" t="s">
        <v>15</v>
      </c>
      <c r="D13" s="25" t="s">
        <v>317</v>
      </c>
      <c r="E13" s="19"/>
      <c r="F13" s="19"/>
      <c r="G13" s="19"/>
      <c r="H13" s="19"/>
      <c r="I13" s="21"/>
    </row>
    <row r="14" spans="2:10" ht="102.6" customHeight="1">
      <c r="B14" s="18">
        <v>5</v>
      </c>
      <c r="C14" s="46" t="s">
        <v>15</v>
      </c>
      <c r="D14" s="25" t="s">
        <v>318</v>
      </c>
      <c r="E14" s="19"/>
      <c r="F14" s="19"/>
      <c r="G14" s="19"/>
      <c r="H14" s="19"/>
      <c r="I14" s="21"/>
      <c r="J14" s="70" t="s">
        <v>340</v>
      </c>
    </row>
    <row r="15" spans="2:10" ht="145.19999999999999" customHeight="1">
      <c r="B15" s="18">
        <v>6</v>
      </c>
      <c r="C15" s="46" t="s">
        <v>15</v>
      </c>
      <c r="D15" s="25" t="s">
        <v>319</v>
      </c>
      <c r="E15" s="19"/>
      <c r="F15" s="19"/>
      <c r="G15" s="19"/>
      <c r="H15" s="19"/>
      <c r="I15" s="21"/>
    </row>
    <row r="16" spans="2:10" ht="188.1" customHeight="1">
      <c r="B16" s="18">
        <v>7</v>
      </c>
      <c r="C16" s="46" t="s">
        <v>15</v>
      </c>
      <c r="D16" s="25" t="s">
        <v>320</v>
      </c>
      <c r="E16" s="19"/>
      <c r="F16" s="19"/>
      <c r="G16" s="19"/>
      <c r="H16" s="19"/>
      <c r="I16" s="21"/>
    </row>
    <row r="17" spans="2:10" ht="162" customHeight="1">
      <c r="B17" s="18">
        <v>8</v>
      </c>
      <c r="C17" s="46" t="s">
        <v>15</v>
      </c>
      <c r="D17" s="25" t="s">
        <v>321</v>
      </c>
      <c r="E17" s="19"/>
      <c r="F17" s="19"/>
      <c r="G17" s="19"/>
      <c r="H17" s="19"/>
      <c r="I17" s="21" t="s">
        <v>322</v>
      </c>
      <c r="J17"/>
    </row>
    <row r="18" spans="2:10" ht="258.60000000000002" customHeight="1">
      <c r="B18" s="18">
        <v>9</v>
      </c>
      <c r="C18" s="46" t="s">
        <v>15</v>
      </c>
      <c r="D18" s="25" t="s">
        <v>323</v>
      </c>
      <c r="E18" s="19"/>
      <c r="F18" s="19"/>
      <c r="G18" s="19"/>
      <c r="H18" s="19"/>
      <c r="I18" s="21" t="s">
        <v>324</v>
      </c>
    </row>
    <row r="19" spans="2:10" ht="186.6" customHeight="1">
      <c r="B19" s="18">
        <v>10</v>
      </c>
      <c r="C19" s="46" t="s">
        <v>15</v>
      </c>
      <c r="D19" s="25" t="s">
        <v>325</v>
      </c>
      <c r="E19" s="19"/>
      <c r="F19" s="19"/>
      <c r="G19" s="19"/>
      <c r="H19" s="19"/>
      <c r="I19" s="21" t="s">
        <v>326</v>
      </c>
    </row>
    <row r="20" spans="2:10" ht="182.1" customHeight="1">
      <c r="B20" s="18">
        <v>11</v>
      </c>
      <c r="C20" s="46" t="s">
        <v>15</v>
      </c>
      <c r="D20" s="25" t="s">
        <v>327</v>
      </c>
      <c r="E20" s="19"/>
      <c r="F20" s="19"/>
      <c r="G20" s="19"/>
      <c r="H20" s="19"/>
      <c r="I20" s="21"/>
      <c r="J20"/>
    </row>
    <row r="21" spans="2:10" ht="143.69999999999999" customHeight="1">
      <c r="B21" s="18">
        <v>12</v>
      </c>
      <c r="C21" s="46" t="s">
        <v>15</v>
      </c>
      <c r="D21" s="25" t="s">
        <v>328</v>
      </c>
      <c r="E21" s="19"/>
      <c r="F21" s="19"/>
      <c r="G21" s="19"/>
      <c r="H21" s="19"/>
      <c r="I21" s="21" t="s">
        <v>326</v>
      </c>
    </row>
    <row r="22" spans="2:10" ht="101.1" customHeight="1">
      <c r="B22" s="18">
        <v>13</v>
      </c>
      <c r="C22" s="46" t="s">
        <v>15</v>
      </c>
      <c r="D22" s="25" t="s">
        <v>329</v>
      </c>
      <c r="E22" s="19"/>
      <c r="F22" s="19"/>
      <c r="G22" s="19"/>
      <c r="H22" s="19"/>
      <c r="I22" s="21" t="s">
        <v>326</v>
      </c>
    </row>
    <row r="23" spans="2:10" ht="118.2" customHeight="1">
      <c r="B23" s="18">
        <v>14</v>
      </c>
      <c r="C23" s="46" t="s">
        <v>15</v>
      </c>
      <c r="D23" s="25" t="s">
        <v>330</v>
      </c>
      <c r="E23" s="19"/>
      <c r="F23" s="19"/>
      <c r="G23" s="19"/>
      <c r="H23" s="19"/>
      <c r="I23" s="21"/>
    </row>
    <row r="24" spans="2:10" ht="172.5" customHeight="1">
      <c r="B24" s="18">
        <v>15</v>
      </c>
      <c r="C24" s="46" t="s">
        <v>15</v>
      </c>
      <c r="D24" s="25" t="s">
        <v>331</v>
      </c>
      <c r="E24" s="19"/>
      <c r="F24" s="19"/>
      <c r="G24" s="19"/>
      <c r="H24" s="19"/>
      <c r="I24" s="21"/>
    </row>
    <row r="25" spans="2:10" ht="160.19999999999999" customHeight="1">
      <c r="B25" s="18">
        <v>16</v>
      </c>
      <c r="C25" s="46" t="s">
        <v>15</v>
      </c>
      <c r="D25" s="25" t="s">
        <v>332</v>
      </c>
      <c r="E25" s="19"/>
      <c r="F25" s="19"/>
      <c r="G25" s="19"/>
      <c r="H25" s="19"/>
      <c r="I25" s="21"/>
    </row>
    <row r="26" spans="2:10" ht="165.6" customHeight="1">
      <c r="B26" s="18">
        <v>17</v>
      </c>
      <c r="C26" s="46" t="s">
        <v>15</v>
      </c>
      <c r="D26" s="25" t="s">
        <v>333</v>
      </c>
      <c r="E26" s="19"/>
      <c r="F26" s="19"/>
      <c r="G26" s="19"/>
      <c r="H26" s="19"/>
      <c r="I26" s="21"/>
    </row>
    <row r="27" spans="2:10" ht="104.7" customHeight="1">
      <c r="B27" s="18">
        <v>18</v>
      </c>
      <c r="C27" s="46" t="s">
        <v>15</v>
      </c>
      <c r="D27" s="25" t="s">
        <v>334</v>
      </c>
      <c r="E27" s="19"/>
      <c r="F27" s="19"/>
      <c r="G27" s="19"/>
      <c r="H27" s="19"/>
      <c r="I27" s="21"/>
    </row>
    <row r="28" spans="2:10" ht="117.6" customHeight="1">
      <c r="B28" s="18">
        <v>19</v>
      </c>
      <c r="C28" s="46" t="s">
        <v>15</v>
      </c>
      <c r="D28" s="25" t="s">
        <v>335</v>
      </c>
      <c r="E28" s="19"/>
      <c r="F28" s="19"/>
      <c r="G28" s="19"/>
      <c r="H28" s="19"/>
      <c r="I28" s="21"/>
    </row>
    <row r="29" spans="2:10" ht="116.1" customHeight="1">
      <c r="B29" s="18">
        <v>20</v>
      </c>
      <c r="C29" s="46" t="s">
        <v>15</v>
      </c>
      <c r="D29" s="25" t="s">
        <v>336</v>
      </c>
      <c r="E29" s="19"/>
      <c r="F29" s="19"/>
      <c r="G29" s="19"/>
      <c r="H29" s="19"/>
      <c r="I29" s="21"/>
    </row>
    <row r="30" spans="2:10" ht="153.6" customHeight="1" thickBot="1">
      <c r="B30" s="18">
        <v>21</v>
      </c>
      <c r="C30" s="46" t="s">
        <v>15</v>
      </c>
      <c r="D30" s="25" t="s">
        <v>337</v>
      </c>
      <c r="E30" s="19"/>
      <c r="F30" s="19"/>
      <c r="G30" s="19"/>
      <c r="H30" s="19"/>
      <c r="I30" s="21" t="s">
        <v>338</v>
      </c>
    </row>
    <row r="31" spans="2:10" ht="15.6">
      <c r="B31" s="11"/>
      <c r="C31" s="40"/>
      <c r="D31" s="12"/>
      <c r="E31" s="6"/>
      <c r="F31" s="7" t="s">
        <v>53</v>
      </c>
      <c r="G31" s="8">
        <f>SUM(G10:G30)</f>
        <v>0</v>
      </c>
      <c r="H31" s="8">
        <f>SUM(H10:H30)</f>
        <v>0</v>
      </c>
      <c r="I31" s="68"/>
    </row>
    <row r="32" spans="2:10" ht="16.2" thickBot="1">
      <c r="B32" s="14"/>
      <c r="C32" s="41"/>
      <c r="D32" s="15"/>
      <c r="E32" s="9"/>
      <c r="F32" s="10" t="s">
        <v>54</v>
      </c>
      <c r="G32" s="91">
        <f>SUM(G31, H31)</f>
        <v>0</v>
      </c>
      <c r="H32" s="91"/>
      <c r="I32" s="69"/>
    </row>
  </sheetData>
  <mergeCells count="9">
    <mergeCell ref="B2:E4"/>
    <mergeCell ref="C8:C9"/>
    <mergeCell ref="G32:H32"/>
    <mergeCell ref="I8:I9"/>
    <mergeCell ref="B8:B9"/>
    <mergeCell ref="D8:D9"/>
    <mergeCell ref="E8:E9"/>
    <mergeCell ref="F8:F9"/>
    <mergeCell ref="G8:H8"/>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A032-2276-475A-8E5B-923A56BF8867}">
  <dimension ref="B2:I56"/>
  <sheetViews>
    <sheetView topLeftCell="A2" zoomScale="80" zoomScaleNormal="80" workbookViewId="0">
      <selection activeCell="D38" sqref="D38"/>
    </sheetView>
  </sheetViews>
  <sheetFormatPr defaultRowHeight="14.4"/>
  <cols>
    <col min="1" max="1" width="8.44140625" customWidth="1"/>
    <col min="2" max="2" width="5" customWidth="1"/>
    <col min="3" max="3" width="13.44140625" customWidth="1"/>
    <col min="4" max="4" width="31.77734375" customWidth="1"/>
    <col min="5" max="6" width="21.109375" customWidth="1"/>
    <col min="7" max="7" width="21.77734375" bestFit="1" customWidth="1"/>
    <col min="8" max="8" width="21.77734375" customWidth="1"/>
    <col min="9" max="9" width="25.77734375" customWidth="1"/>
  </cols>
  <sheetData>
    <row r="2" spans="2:9">
      <c r="B2" s="90" t="s">
        <v>16</v>
      </c>
      <c r="C2" s="92"/>
      <c r="D2" s="92"/>
      <c r="E2" s="1"/>
      <c r="F2" s="1"/>
      <c r="G2" s="1"/>
      <c r="H2" s="1"/>
      <c r="I2" s="1"/>
    </row>
    <row r="3" spans="2:9">
      <c r="B3" s="92"/>
      <c r="C3" s="92"/>
      <c r="D3" s="92"/>
      <c r="E3" s="1"/>
      <c r="F3" s="1"/>
      <c r="G3" s="1"/>
      <c r="H3" s="1"/>
      <c r="I3" s="1"/>
    </row>
    <row r="4" spans="2:9">
      <c r="B4" s="1"/>
      <c r="C4" s="27"/>
      <c r="D4" s="1"/>
      <c r="E4" s="1"/>
      <c r="F4" s="1"/>
      <c r="G4" s="1"/>
      <c r="H4" s="1"/>
      <c r="I4" s="1"/>
    </row>
    <row r="7" spans="2:9" ht="15" thickBot="1"/>
    <row r="8" spans="2:9" ht="15.6">
      <c r="B8" s="95" t="s">
        <v>17</v>
      </c>
      <c r="C8" s="97" t="s">
        <v>1</v>
      </c>
      <c r="D8" s="97" t="s">
        <v>18</v>
      </c>
      <c r="E8" s="99" t="s">
        <v>19</v>
      </c>
      <c r="F8" s="99" t="s">
        <v>20</v>
      </c>
      <c r="G8" s="99" t="s">
        <v>21</v>
      </c>
      <c r="H8" s="99"/>
      <c r="I8" s="93" t="s">
        <v>22</v>
      </c>
    </row>
    <row r="9" spans="2:9" ht="15.6">
      <c r="B9" s="96"/>
      <c r="C9" s="98"/>
      <c r="D9" s="98"/>
      <c r="E9" s="100"/>
      <c r="F9" s="100"/>
      <c r="G9" s="17" t="s">
        <v>3</v>
      </c>
      <c r="H9" s="17" t="s">
        <v>4</v>
      </c>
      <c r="I9" s="94"/>
    </row>
    <row r="10" spans="2:9" ht="126" customHeight="1">
      <c r="B10" s="18">
        <v>1</v>
      </c>
      <c r="C10" s="44" t="s">
        <v>23</v>
      </c>
      <c r="D10" s="21" t="s">
        <v>24</v>
      </c>
      <c r="E10" s="19"/>
      <c r="F10" s="19"/>
      <c r="G10" s="19"/>
      <c r="H10" s="19"/>
      <c r="I10" s="19"/>
    </row>
    <row r="11" spans="2:9" ht="94.95" customHeight="1">
      <c r="B11" s="18">
        <v>2</v>
      </c>
      <c r="C11" s="44" t="s">
        <v>23</v>
      </c>
      <c r="D11" s="21" t="s">
        <v>25</v>
      </c>
      <c r="E11" s="19"/>
      <c r="F11" s="19"/>
      <c r="G11" s="19"/>
      <c r="H11" s="19"/>
      <c r="I11" s="19"/>
    </row>
    <row r="12" spans="2:9" ht="69.45" customHeight="1">
      <c r="B12" s="18">
        <v>3</v>
      </c>
      <c r="C12" s="44" t="s">
        <v>23</v>
      </c>
      <c r="D12" s="21" t="s">
        <v>26</v>
      </c>
      <c r="E12" s="19"/>
      <c r="F12" s="19"/>
      <c r="G12" s="19"/>
      <c r="H12" s="19"/>
      <c r="I12" s="19"/>
    </row>
    <row r="13" spans="2:9" ht="63.45" customHeight="1">
      <c r="B13" s="18">
        <v>4</v>
      </c>
      <c r="C13" s="44" t="s">
        <v>23</v>
      </c>
      <c r="D13" s="21" t="s">
        <v>27</v>
      </c>
      <c r="E13" s="19"/>
      <c r="F13" s="19"/>
      <c r="G13" s="19"/>
      <c r="H13" s="19"/>
      <c r="I13" s="19"/>
    </row>
    <row r="14" spans="2:9" ht="128.1" customHeight="1">
      <c r="B14" s="18">
        <v>5</v>
      </c>
      <c r="C14" s="44" t="s">
        <v>23</v>
      </c>
      <c r="D14" s="21" t="s">
        <v>28</v>
      </c>
      <c r="E14" s="19"/>
      <c r="F14" s="19"/>
      <c r="G14" s="19"/>
      <c r="H14" s="19"/>
      <c r="I14" s="19"/>
    </row>
    <row r="15" spans="2:9" ht="63.6" customHeight="1">
      <c r="B15" s="18">
        <v>6</v>
      </c>
      <c r="C15" s="44" t="s">
        <v>23</v>
      </c>
      <c r="D15" s="21" t="s">
        <v>29</v>
      </c>
      <c r="E15" s="19"/>
      <c r="F15" s="19"/>
      <c r="G15" s="19"/>
      <c r="H15" s="19"/>
      <c r="I15" s="19"/>
    </row>
    <row r="16" spans="2:9" ht="45" customHeight="1">
      <c r="B16" s="18">
        <v>7</v>
      </c>
      <c r="C16" s="44" t="s">
        <v>23</v>
      </c>
      <c r="D16" s="21" t="s">
        <v>30</v>
      </c>
      <c r="E16" s="19"/>
      <c r="F16" s="19"/>
      <c r="G16" s="19"/>
      <c r="H16" s="19"/>
      <c r="I16" s="19"/>
    </row>
    <row r="17" spans="2:9" ht="84.45" customHeight="1">
      <c r="B17" s="18">
        <v>8</v>
      </c>
      <c r="C17" s="44" t="s">
        <v>23</v>
      </c>
      <c r="D17" s="21" t="s">
        <v>31</v>
      </c>
      <c r="E17" s="19"/>
      <c r="F17" s="19"/>
      <c r="G17" s="19"/>
      <c r="H17" s="19"/>
      <c r="I17" s="19"/>
    </row>
    <row r="18" spans="2:9" ht="105" customHeight="1">
      <c r="B18" s="18">
        <v>9</v>
      </c>
      <c r="C18" s="44" t="s">
        <v>23</v>
      </c>
      <c r="D18" s="21" t="s">
        <v>32</v>
      </c>
      <c r="E18" s="19"/>
      <c r="F18" s="19"/>
      <c r="G18" s="19"/>
      <c r="H18" s="19"/>
      <c r="I18" s="19"/>
    </row>
    <row r="19" spans="2:9" ht="94.5" customHeight="1">
      <c r="B19" s="18">
        <v>10</v>
      </c>
      <c r="C19" s="45" t="s">
        <v>33</v>
      </c>
      <c r="D19" s="21" t="s">
        <v>34</v>
      </c>
      <c r="E19" s="19"/>
      <c r="F19" s="19"/>
      <c r="G19" s="19"/>
      <c r="H19" s="19"/>
      <c r="I19" s="19"/>
    </row>
    <row r="20" spans="2:9" ht="208.5" customHeight="1">
      <c r="B20" s="18">
        <v>11</v>
      </c>
      <c r="C20" s="45" t="s">
        <v>33</v>
      </c>
      <c r="D20" s="21" t="s">
        <v>35</v>
      </c>
      <c r="E20" s="19"/>
      <c r="F20" s="19"/>
      <c r="G20" s="19"/>
      <c r="H20" s="19"/>
      <c r="I20" s="19"/>
    </row>
    <row r="21" spans="2:9" ht="172.5" customHeight="1">
      <c r="B21" s="18">
        <v>12</v>
      </c>
      <c r="C21" s="45" t="s">
        <v>33</v>
      </c>
      <c r="D21" s="21" t="s">
        <v>36</v>
      </c>
      <c r="E21" s="19"/>
      <c r="F21" s="19"/>
      <c r="G21" s="19"/>
      <c r="H21" s="19"/>
      <c r="I21" s="19"/>
    </row>
    <row r="22" spans="2:9" ht="54" customHeight="1">
      <c r="B22" s="18">
        <v>13</v>
      </c>
      <c r="C22" s="45" t="s">
        <v>33</v>
      </c>
      <c r="D22" s="21" t="s">
        <v>37</v>
      </c>
      <c r="E22" s="19"/>
      <c r="F22" s="19"/>
      <c r="G22" s="19"/>
      <c r="H22" s="19"/>
      <c r="I22" s="19"/>
    </row>
    <row r="23" spans="2:9" ht="234.45" customHeight="1">
      <c r="B23" s="18">
        <v>14</v>
      </c>
      <c r="C23" s="45" t="s">
        <v>33</v>
      </c>
      <c r="D23" s="21" t="s">
        <v>38</v>
      </c>
      <c r="E23" s="19"/>
      <c r="F23" s="19"/>
      <c r="G23" s="19"/>
      <c r="H23" s="19"/>
      <c r="I23" s="19"/>
    </row>
    <row r="24" spans="2:9" ht="102" customHeight="1">
      <c r="B24" s="18">
        <v>15</v>
      </c>
      <c r="C24" s="45" t="s">
        <v>33</v>
      </c>
      <c r="D24" s="21" t="s">
        <v>39</v>
      </c>
      <c r="E24" s="19"/>
      <c r="F24" s="19"/>
      <c r="G24" s="19"/>
      <c r="H24" s="19"/>
      <c r="I24" s="19"/>
    </row>
    <row r="25" spans="2:9" ht="159.44999999999999" customHeight="1">
      <c r="B25" s="18">
        <v>16</v>
      </c>
      <c r="C25" s="45" t="s">
        <v>33</v>
      </c>
      <c r="D25" s="21" t="s">
        <v>40</v>
      </c>
      <c r="E25" s="19"/>
      <c r="F25" s="19"/>
      <c r="G25" s="19"/>
      <c r="H25" s="19"/>
      <c r="I25" s="19"/>
    </row>
    <row r="26" spans="2:9" ht="72" customHeight="1">
      <c r="B26" s="18">
        <v>17</v>
      </c>
      <c r="C26" s="45" t="s">
        <v>33</v>
      </c>
      <c r="D26" s="21" t="s">
        <v>41</v>
      </c>
      <c r="E26" s="19"/>
      <c r="F26" s="19"/>
      <c r="G26" s="19"/>
      <c r="H26" s="19"/>
      <c r="I26" s="19"/>
    </row>
    <row r="27" spans="2:9" ht="100.95" customHeight="1">
      <c r="B27" s="18">
        <v>18</v>
      </c>
      <c r="C27" s="45" t="s">
        <v>33</v>
      </c>
      <c r="D27" s="21" t="s">
        <v>42</v>
      </c>
      <c r="E27" s="19"/>
      <c r="F27" s="19"/>
      <c r="G27" s="19"/>
      <c r="H27" s="19"/>
      <c r="I27" s="19"/>
    </row>
    <row r="28" spans="2:9" ht="94.95" customHeight="1">
      <c r="B28" s="18">
        <v>19</v>
      </c>
      <c r="C28" s="45" t="s">
        <v>33</v>
      </c>
      <c r="D28" s="21" t="s">
        <v>43</v>
      </c>
      <c r="E28" s="19"/>
      <c r="F28" s="19"/>
      <c r="G28" s="19"/>
      <c r="H28" s="19"/>
      <c r="I28" s="19"/>
    </row>
    <row r="29" spans="2:9" ht="190.5" customHeight="1">
      <c r="B29" s="18">
        <v>20</v>
      </c>
      <c r="C29" s="45" t="s">
        <v>33</v>
      </c>
      <c r="D29" s="21" t="s">
        <v>44</v>
      </c>
      <c r="E29" s="19"/>
      <c r="F29" s="19"/>
      <c r="G29" s="19"/>
      <c r="H29" s="19"/>
      <c r="I29" s="19"/>
    </row>
    <row r="30" spans="2:9" ht="98.7" customHeight="1">
      <c r="B30" s="18">
        <v>21</v>
      </c>
      <c r="C30" s="45" t="s">
        <v>33</v>
      </c>
      <c r="D30" s="21" t="s">
        <v>45</v>
      </c>
      <c r="E30" s="19"/>
      <c r="F30" s="19"/>
      <c r="G30" s="19"/>
      <c r="H30" s="19"/>
      <c r="I30" s="19"/>
    </row>
    <row r="31" spans="2:9" ht="73.2" customHeight="1">
      <c r="B31" s="18">
        <v>22</v>
      </c>
      <c r="C31" s="47" t="s">
        <v>46</v>
      </c>
      <c r="D31" s="21" t="s">
        <v>47</v>
      </c>
      <c r="E31" s="19"/>
      <c r="F31" s="19"/>
      <c r="G31" s="19"/>
      <c r="H31" s="19"/>
      <c r="I31" s="19"/>
    </row>
    <row r="32" spans="2:9" ht="86.7" customHeight="1">
      <c r="B32" s="18">
        <v>23</v>
      </c>
      <c r="C32" s="47" t="s">
        <v>46</v>
      </c>
      <c r="D32" s="21" t="s">
        <v>48</v>
      </c>
      <c r="E32" s="19"/>
      <c r="F32" s="19"/>
      <c r="G32" s="19"/>
      <c r="H32" s="19"/>
      <c r="I32" s="19"/>
    </row>
    <row r="33" spans="2:9" ht="97.5" customHeight="1">
      <c r="B33" s="18">
        <v>24</v>
      </c>
      <c r="C33" s="47" t="s">
        <v>46</v>
      </c>
      <c r="D33" s="21" t="s">
        <v>49</v>
      </c>
      <c r="E33" s="19"/>
      <c r="F33" s="19"/>
      <c r="G33" s="19"/>
      <c r="H33" s="19"/>
      <c r="I33" s="19"/>
    </row>
    <row r="34" spans="2:9" ht="85.95" customHeight="1">
      <c r="B34" s="18">
        <v>25</v>
      </c>
      <c r="C34" s="47" t="s">
        <v>46</v>
      </c>
      <c r="D34" s="21" t="s">
        <v>50</v>
      </c>
      <c r="E34" s="19"/>
      <c r="F34" s="19"/>
      <c r="G34" s="19"/>
      <c r="H34" s="19"/>
      <c r="I34" s="19"/>
    </row>
    <row r="35" spans="2:9" ht="106.5" customHeight="1">
      <c r="B35" s="18">
        <v>26</v>
      </c>
      <c r="C35" s="47" t="s">
        <v>46</v>
      </c>
      <c r="D35" s="21" t="s">
        <v>51</v>
      </c>
      <c r="E35" s="19"/>
      <c r="F35" s="19"/>
      <c r="G35" s="19"/>
      <c r="H35" s="19"/>
      <c r="I35" s="19"/>
    </row>
    <row r="36" spans="2:9" ht="71.7" customHeight="1" thickBot="1">
      <c r="B36" s="18">
        <v>27</v>
      </c>
      <c r="C36" s="48" t="s">
        <v>46</v>
      </c>
      <c r="D36" s="22" t="s">
        <v>52</v>
      </c>
      <c r="E36" s="23"/>
      <c r="F36" s="23"/>
      <c r="G36" s="23"/>
      <c r="H36" s="23"/>
      <c r="I36" s="23"/>
    </row>
    <row r="37" spans="2:9" ht="43.5" customHeight="1">
      <c r="B37" s="49"/>
      <c r="C37" s="50"/>
      <c r="D37" s="12"/>
      <c r="E37" s="6"/>
      <c r="F37" s="7" t="s">
        <v>53</v>
      </c>
      <c r="G37" s="8">
        <f>SUM(G10:G36)</f>
        <v>0</v>
      </c>
      <c r="H37" s="8">
        <f>SUM(H10:H36)</f>
        <v>0</v>
      </c>
      <c r="I37" s="13"/>
    </row>
    <row r="38" spans="2:9" ht="37.5" customHeight="1" thickBot="1">
      <c r="B38" s="51"/>
      <c r="C38" s="52"/>
      <c r="D38" s="15"/>
      <c r="E38" s="9"/>
      <c r="F38" s="10" t="s">
        <v>54</v>
      </c>
      <c r="G38" s="91">
        <f>SUM(G37, H37)</f>
        <v>0</v>
      </c>
      <c r="H38" s="91"/>
      <c r="I38" s="16"/>
    </row>
    <row r="39" spans="2:9" ht="97.2" customHeight="1"/>
    <row r="40" spans="2:9" ht="160.5" customHeight="1"/>
    <row r="41" spans="2:9" ht="102.75" customHeight="1"/>
    <row r="42" spans="2:9" ht="39.6" customHeight="1"/>
    <row r="43" spans="2:9" ht="108" customHeight="1"/>
    <row r="44" spans="2:9" ht="85.5" customHeight="1"/>
    <row r="45" spans="2:9" ht="54" customHeight="1"/>
    <row r="46" spans="2:9" ht="54" customHeight="1"/>
    <row r="47" spans="2:9" ht="92.1" customHeight="1"/>
    <row r="48" spans="2:9" ht="97.5" customHeight="1"/>
    <row r="49" ht="201" customHeight="1"/>
    <row r="50" ht="99" customHeight="1"/>
    <row r="51" ht="86.1" customHeight="1"/>
    <row r="52" ht="80.7" customHeight="1"/>
    <row r="53" ht="113.1" customHeight="1"/>
    <row r="54" ht="87.6" customHeight="1"/>
    <row r="55" ht="103.5" customHeight="1"/>
    <row r="56" ht="75.599999999999994" customHeight="1"/>
  </sheetData>
  <mergeCells count="9">
    <mergeCell ref="G38:H38"/>
    <mergeCell ref="B2:D3"/>
    <mergeCell ref="I8:I9"/>
    <mergeCell ref="B8:B9"/>
    <mergeCell ref="D8:D9"/>
    <mergeCell ref="E8:E9"/>
    <mergeCell ref="F8:F9"/>
    <mergeCell ref="G8:H8"/>
    <mergeCell ref="C8:C9"/>
  </mergeCells>
  <phoneticPr fontId="16" type="noConversion"/>
  <hyperlinks>
    <hyperlink ref="D25" r:id="rId1" display="Conducts a light feasibility review (see emergency CBI feasibility review outline). " xr:uid="{C0BF4F96-1E66-4444-A700-400C57E3330A}"/>
    <hyperlink ref="D29" r:id="rId2" display="Engages in cash coordination and Cash Working Group: as per UNHCR’s mandate, coordinate cash response in refugee settings in collaboration with the Government and/or a local partner, and collaborate with cash partners in all settings, to ensure a coherent approach and to avoid duplication. Opportunities for collaboration include enrolment, piggy backing, assessments, targeting. See Cash Coordination package." xr:uid="{0E7FEE0B-D25E-4BDD-9E4C-F67E1D356924}"/>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94C4-EFB4-4FE6-9813-68E8D182B1A3}">
  <dimension ref="B2:I45"/>
  <sheetViews>
    <sheetView topLeftCell="B29" zoomScale="98" zoomScaleNormal="98" workbookViewId="0">
      <selection activeCell="D31" sqref="D31"/>
    </sheetView>
  </sheetViews>
  <sheetFormatPr defaultRowHeight="14.4"/>
  <cols>
    <col min="1" max="1" width="8.44140625" customWidth="1"/>
    <col min="2" max="2" width="5" customWidth="1"/>
    <col min="3" max="3" width="13.44140625" customWidth="1"/>
    <col min="4" max="4" width="31.77734375" customWidth="1"/>
    <col min="5" max="6" width="21.109375" customWidth="1"/>
    <col min="7" max="7" width="21.77734375" bestFit="1" customWidth="1"/>
    <col min="8" max="8" width="21.77734375" customWidth="1"/>
    <col min="9" max="9" width="25.77734375" customWidth="1"/>
    <col min="10" max="10" width="31.77734375" customWidth="1"/>
  </cols>
  <sheetData>
    <row r="2" spans="2:9">
      <c r="B2" s="90" t="s">
        <v>55</v>
      </c>
      <c r="C2" s="92"/>
      <c r="D2" s="92"/>
      <c r="E2" s="1"/>
      <c r="F2" s="1"/>
      <c r="G2" s="1"/>
      <c r="H2" s="1"/>
      <c r="I2" s="1"/>
    </row>
    <row r="3" spans="2:9">
      <c r="B3" s="92"/>
      <c r="C3" s="92"/>
      <c r="D3" s="92"/>
      <c r="E3" s="1"/>
      <c r="F3" s="1"/>
      <c r="G3" s="1"/>
      <c r="H3" s="1"/>
      <c r="I3" s="1"/>
    </row>
    <row r="4" spans="2:9">
      <c r="B4" s="92"/>
      <c r="C4" s="92"/>
      <c r="D4" s="92"/>
      <c r="E4" s="1"/>
      <c r="F4" s="1"/>
      <c r="G4" s="1"/>
      <c r="H4" s="1"/>
      <c r="I4" s="1"/>
    </row>
    <row r="7" spans="2:9" ht="15" thickBot="1"/>
    <row r="8" spans="2:9" ht="15.6">
      <c r="B8" s="95" t="s">
        <v>17</v>
      </c>
      <c r="C8" s="97" t="s">
        <v>1</v>
      </c>
      <c r="D8" s="97" t="s">
        <v>18</v>
      </c>
      <c r="E8" s="99" t="s">
        <v>19</v>
      </c>
      <c r="F8" s="99" t="s">
        <v>20</v>
      </c>
      <c r="G8" s="99" t="s">
        <v>21</v>
      </c>
      <c r="H8" s="99"/>
      <c r="I8" s="93" t="s">
        <v>22</v>
      </c>
    </row>
    <row r="9" spans="2:9" ht="15.6">
      <c r="B9" s="96"/>
      <c r="C9" s="101"/>
      <c r="D9" s="101"/>
      <c r="E9" s="100"/>
      <c r="F9" s="100"/>
      <c r="G9" s="17" t="s">
        <v>3</v>
      </c>
      <c r="H9" s="17" t="s">
        <v>4</v>
      </c>
      <c r="I9" s="94"/>
    </row>
    <row r="10" spans="2:9" ht="65.7" customHeight="1">
      <c r="B10" s="18">
        <v>1</v>
      </c>
      <c r="C10" s="46" t="s">
        <v>56</v>
      </c>
      <c r="D10" s="21" t="s">
        <v>57</v>
      </c>
      <c r="E10" s="19"/>
      <c r="F10" s="19"/>
      <c r="G10" s="19"/>
      <c r="H10" s="19"/>
      <c r="I10" s="19"/>
    </row>
    <row r="11" spans="2:9" ht="81.599999999999994" customHeight="1">
      <c r="B11" s="18">
        <v>2</v>
      </c>
      <c r="C11" s="46" t="s">
        <v>56</v>
      </c>
      <c r="D11" s="21" t="s">
        <v>58</v>
      </c>
      <c r="E11" s="19"/>
      <c r="F11" s="19"/>
      <c r="G11" s="19"/>
      <c r="H11" s="19"/>
      <c r="I11" s="19"/>
    </row>
    <row r="12" spans="2:9" ht="116.25" customHeight="1">
      <c r="B12" s="18">
        <v>3</v>
      </c>
      <c r="C12" s="46" t="s">
        <v>56</v>
      </c>
      <c r="D12" s="72" t="s">
        <v>59</v>
      </c>
      <c r="E12" s="19"/>
      <c r="F12" s="19"/>
      <c r="G12" s="19"/>
      <c r="H12" s="19"/>
      <c r="I12" s="19"/>
    </row>
    <row r="13" spans="2:9" ht="96.75" customHeight="1">
      <c r="B13" s="18">
        <v>4</v>
      </c>
      <c r="C13" s="46" t="s">
        <v>56</v>
      </c>
      <c r="D13" s="72" t="s">
        <v>60</v>
      </c>
      <c r="E13" s="19"/>
      <c r="F13" s="19"/>
      <c r="G13" s="19"/>
      <c r="H13" s="19"/>
      <c r="I13" s="19"/>
    </row>
    <row r="14" spans="2:9" ht="114.75" customHeight="1">
      <c r="B14" s="18">
        <v>5</v>
      </c>
      <c r="C14" s="46" t="s">
        <v>56</v>
      </c>
      <c r="D14" s="72" t="s">
        <v>61</v>
      </c>
      <c r="E14" s="19"/>
      <c r="F14" s="19"/>
      <c r="G14" s="19"/>
      <c r="H14" s="19"/>
      <c r="I14" s="19"/>
    </row>
    <row r="15" spans="2:9" ht="92.1" customHeight="1">
      <c r="B15" s="18">
        <v>6</v>
      </c>
      <c r="C15" s="46" t="s">
        <v>56</v>
      </c>
      <c r="D15" s="21" t="s">
        <v>62</v>
      </c>
      <c r="E15" s="19"/>
      <c r="F15" s="19"/>
      <c r="G15" s="19"/>
      <c r="H15" s="19"/>
      <c r="I15" s="19"/>
    </row>
    <row r="16" spans="2:9" ht="92.1" customHeight="1">
      <c r="B16" s="18">
        <v>7</v>
      </c>
      <c r="C16" s="71" t="s">
        <v>56</v>
      </c>
      <c r="D16" s="77" t="s">
        <v>63</v>
      </c>
      <c r="E16" s="23"/>
      <c r="F16" s="23"/>
      <c r="G16" s="23"/>
      <c r="H16" s="23"/>
      <c r="I16" s="23"/>
    </row>
    <row r="17" spans="2:9" ht="68.099999999999994" customHeight="1">
      <c r="B17" s="18">
        <v>8</v>
      </c>
      <c r="C17" s="46" t="s">
        <v>56</v>
      </c>
      <c r="D17" s="21" t="s">
        <v>64</v>
      </c>
      <c r="E17" s="19"/>
      <c r="F17" s="19"/>
      <c r="G17" s="19"/>
      <c r="H17" s="19"/>
      <c r="I17" s="19"/>
    </row>
    <row r="18" spans="2:9" ht="137.1" customHeight="1">
      <c r="B18" s="18">
        <v>9</v>
      </c>
      <c r="C18" s="76" t="s">
        <v>65</v>
      </c>
      <c r="D18" s="42" t="s">
        <v>66</v>
      </c>
      <c r="E18" s="43"/>
      <c r="F18" s="43"/>
      <c r="G18" s="43"/>
      <c r="H18" s="43"/>
      <c r="I18" s="43"/>
    </row>
    <row r="19" spans="2:9" ht="128.69999999999999" customHeight="1">
      <c r="B19" s="18">
        <v>10</v>
      </c>
      <c r="C19" s="45" t="s">
        <v>65</v>
      </c>
      <c r="D19" s="21" t="s">
        <v>67</v>
      </c>
      <c r="E19" s="19"/>
      <c r="F19" s="19"/>
      <c r="G19" s="19"/>
      <c r="H19" s="19"/>
      <c r="I19" s="19"/>
    </row>
    <row r="20" spans="2:9" ht="212.7" customHeight="1">
      <c r="B20" s="18">
        <v>11</v>
      </c>
      <c r="C20" s="45" t="s">
        <v>65</v>
      </c>
      <c r="D20" s="21" t="s">
        <v>68</v>
      </c>
      <c r="E20" s="19"/>
      <c r="F20" s="19"/>
      <c r="G20" s="19"/>
      <c r="H20" s="19"/>
      <c r="I20" s="59" t="s">
        <v>69</v>
      </c>
    </row>
    <row r="21" spans="2:9" ht="142.5" customHeight="1">
      <c r="B21" s="18">
        <v>12</v>
      </c>
      <c r="C21" s="45" t="s">
        <v>65</v>
      </c>
      <c r="D21" s="21" t="s">
        <v>70</v>
      </c>
      <c r="E21" s="19"/>
      <c r="F21" s="19"/>
      <c r="G21" s="19"/>
      <c r="H21" s="19"/>
      <c r="I21" s="19"/>
    </row>
    <row r="22" spans="2:9" ht="100.2" customHeight="1">
      <c r="B22" s="18">
        <v>13</v>
      </c>
      <c r="C22" s="45" t="s">
        <v>65</v>
      </c>
      <c r="D22" s="28" t="s">
        <v>71</v>
      </c>
      <c r="E22" s="19"/>
      <c r="F22" s="19"/>
      <c r="G22" s="19"/>
      <c r="H22" s="19"/>
      <c r="I22" s="26"/>
    </row>
    <row r="23" spans="2:9" ht="100.2" customHeight="1">
      <c r="B23" s="18">
        <v>14</v>
      </c>
      <c r="C23" s="45" t="s">
        <v>65</v>
      </c>
      <c r="D23" s="21" t="s">
        <v>72</v>
      </c>
      <c r="E23" s="19"/>
      <c r="F23" s="19"/>
      <c r="G23" s="19"/>
      <c r="H23" s="19"/>
      <c r="I23" s="19"/>
    </row>
    <row r="24" spans="2:9" ht="409.5" customHeight="1">
      <c r="B24" s="18">
        <v>15</v>
      </c>
      <c r="C24" s="45" t="s">
        <v>65</v>
      </c>
      <c r="D24" s="21" t="s">
        <v>73</v>
      </c>
      <c r="E24" s="19"/>
      <c r="F24" s="19"/>
      <c r="G24" s="19"/>
      <c r="H24" s="19"/>
      <c r="I24" s="19"/>
    </row>
    <row r="25" spans="2:9" ht="126" customHeight="1">
      <c r="B25" s="18">
        <v>16</v>
      </c>
      <c r="C25" s="45" t="s">
        <v>65</v>
      </c>
      <c r="D25" s="21" t="s">
        <v>74</v>
      </c>
      <c r="E25" s="19"/>
      <c r="F25" s="19"/>
      <c r="G25" s="19"/>
      <c r="H25" s="19"/>
      <c r="I25" s="83"/>
    </row>
    <row r="26" spans="2:9" ht="128.1" customHeight="1">
      <c r="B26" s="18">
        <v>17</v>
      </c>
      <c r="C26" s="45" t="s">
        <v>65</v>
      </c>
      <c r="D26" s="21" t="s">
        <v>75</v>
      </c>
      <c r="E26" s="19"/>
      <c r="F26" s="19"/>
      <c r="G26" s="19"/>
      <c r="H26" s="19"/>
      <c r="I26" s="19"/>
    </row>
    <row r="27" spans="2:9" ht="339" customHeight="1">
      <c r="B27" s="18">
        <v>18</v>
      </c>
      <c r="C27" s="45" t="s">
        <v>65</v>
      </c>
      <c r="D27" s="21" t="s">
        <v>76</v>
      </c>
      <c r="E27" s="19"/>
      <c r="F27" s="19"/>
      <c r="G27" s="19"/>
      <c r="H27" s="19"/>
      <c r="I27" s="19"/>
    </row>
    <row r="28" spans="2:9" ht="131.1" customHeight="1">
      <c r="B28" s="18">
        <v>19</v>
      </c>
      <c r="C28" s="45" t="s">
        <v>65</v>
      </c>
      <c r="D28" s="21" t="s">
        <v>77</v>
      </c>
      <c r="E28" s="19"/>
      <c r="F28" s="19"/>
      <c r="G28" s="19"/>
      <c r="H28" s="19"/>
      <c r="I28" s="19"/>
    </row>
    <row r="29" spans="2:9" ht="81.599999999999994" customHeight="1">
      <c r="B29" s="18">
        <v>20</v>
      </c>
      <c r="C29" s="45" t="s">
        <v>65</v>
      </c>
      <c r="D29" s="21" t="s">
        <v>78</v>
      </c>
      <c r="E29" s="19"/>
      <c r="F29" s="19"/>
      <c r="G29" s="19"/>
      <c r="H29" s="19"/>
      <c r="I29" s="19"/>
    </row>
    <row r="30" spans="2:9" ht="96" customHeight="1" thickBot="1">
      <c r="B30" s="18">
        <v>21</v>
      </c>
      <c r="C30" s="53" t="s">
        <v>65</v>
      </c>
      <c r="D30" s="22" t="s">
        <v>79</v>
      </c>
      <c r="E30" s="23"/>
      <c r="F30" s="23"/>
      <c r="G30" s="23"/>
      <c r="H30" s="23"/>
      <c r="I30" s="23"/>
    </row>
    <row r="31" spans="2:9" ht="34.5" customHeight="1">
      <c r="B31" s="11"/>
      <c r="C31" s="40"/>
      <c r="D31" s="12"/>
      <c r="E31" s="6"/>
      <c r="F31" s="7" t="s">
        <v>53</v>
      </c>
      <c r="G31" s="8">
        <f>SUM(G10:G30)</f>
        <v>0</v>
      </c>
      <c r="H31" s="8">
        <f>SUM(H10:H30)</f>
        <v>0</v>
      </c>
      <c r="I31" s="13"/>
    </row>
    <row r="32" spans="2:9" ht="27.45" customHeight="1" thickBot="1">
      <c r="B32" s="14"/>
      <c r="C32" s="41"/>
      <c r="D32" s="15"/>
      <c r="E32" s="9"/>
      <c r="F32" s="10" t="s">
        <v>54</v>
      </c>
      <c r="G32" s="91">
        <f>SUM(G31, H31)</f>
        <v>0</v>
      </c>
      <c r="H32" s="91"/>
      <c r="I32" s="16"/>
    </row>
    <row r="33" spans="2:4" ht="110.1" customHeight="1">
      <c r="B33" s="5"/>
      <c r="C33" s="5"/>
      <c r="D33" s="4"/>
    </row>
    <row r="34" spans="2:4" ht="85.2" customHeight="1">
      <c r="B34" s="5"/>
      <c r="C34" s="5"/>
      <c r="D34" s="4"/>
    </row>
    <row r="35" spans="2:4" ht="83.7" customHeight="1">
      <c r="B35" s="5"/>
      <c r="C35" s="5"/>
      <c r="D35" s="4"/>
    </row>
    <row r="36" spans="2:4" ht="83.1" customHeight="1">
      <c r="B36" s="5"/>
      <c r="C36" s="5"/>
      <c r="D36" s="4"/>
    </row>
    <row r="37" spans="2:4" ht="187.2" customHeight="1">
      <c r="B37" s="5"/>
      <c r="C37" s="5"/>
      <c r="D37" s="4"/>
    </row>
    <row r="38" spans="2:4" ht="104.7" customHeight="1">
      <c r="B38" s="5"/>
      <c r="C38" s="5"/>
      <c r="D38" s="4"/>
    </row>
    <row r="39" spans="2:4" ht="160.19999999999999" customHeight="1">
      <c r="B39" s="5"/>
      <c r="C39" s="5"/>
      <c r="D39" s="4"/>
    </row>
    <row r="40" spans="2:4" ht="86.1" customHeight="1">
      <c r="B40" s="5"/>
      <c r="C40" s="5"/>
      <c r="D40" s="4"/>
    </row>
    <row r="41" spans="2:4">
      <c r="B41" s="5"/>
      <c r="C41" s="5"/>
      <c r="D41" s="4"/>
    </row>
    <row r="42" spans="2:4">
      <c r="B42" s="5"/>
      <c r="C42" s="5"/>
      <c r="D42" s="4"/>
    </row>
    <row r="43" spans="2:4">
      <c r="B43" s="5"/>
      <c r="C43" s="5"/>
      <c r="D43" s="4"/>
    </row>
    <row r="44" spans="2:4">
      <c r="B44" s="5"/>
      <c r="C44" s="5"/>
      <c r="D44" s="4"/>
    </row>
    <row r="45" spans="2:4">
      <c r="B45" s="2"/>
      <c r="C45" s="2"/>
    </row>
  </sheetData>
  <mergeCells count="9">
    <mergeCell ref="B2:D4"/>
    <mergeCell ref="I8:I9"/>
    <mergeCell ref="G32:H32"/>
    <mergeCell ref="B8:B9"/>
    <mergeCell ref="D8:D9"/>
    <mergeCell ref="E8:E9"/>
    <mergeCell ref="F8:F9"/>
    <mergeCell ref="G8:H8"/>
    <mergeCell ref="C8:C9"/>
  </mergeCells>
  <phoneticPr fontId="16" type="noConversion"/>
  <hyperlinks>
    <hyperlink ref="D22" r:id="rId1" xr:uid="{1E249436-E75A-4B75-B4C2-91D786EF29F2}"/>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BD53-6EE7-426C-9CD4-89EFD1896029}">
  <dimension ref="A2:AS26"/>
  <sheetViews>
    <sheetView zoomScale="80" zoomScaleNormal="80" workbookViewId="0">
      <selection activeCell="D26" sqref="D26"/>
    </sheetView>
  </sheetViews>
  <sheetFormatPr defaultRowHeight="14.25" customHeight="1"/>
  <cols>
    <col min="1" max="1" width="8.44140625" customWidth="1"/>
    <col min="2" max="2" width="5" customWidth="1"/>
    <col min="3" max="3" width="14.88671875" customWidth="1"/>
    <col min="4" max="4" width="59.21875" customWidth="1"/>
    <col min="5" max="5" width="28" customWidth="1"/>
    <col min="6" max="6" width="21.109375" customWidth="1"/>
    <col min="7" max="7" width="21.77734375" bestFit="1" customWidth="1"/>
    <col min="8" max="8" width="21.77734375" customWidth="1"/>
    <col min="9" max="9" width="25.77734375" customWidth="1"/>
    <col min="10" max="10" width="30.44140625" customWidth="1"/>
  </cols>
  <sheetData>
    <row r="2" spans="2:45" ht="14.1" customHeight="1">
      <c r="B2" s="90" t="s">
        <v>80</v>
      </c>
      <c r="C2" s="90"/>
      <c r="D2" s="90"/>
      <c r="E2" s="1"/>
      <c r="F2" s="1"/>
      <c r="G2" s="1"/>
      <c r="H2" s="1"/>
      <c r="I2" s="1"/>
    </row>
    <row r="3" spans="2:45" ht="14.4">
      <c r="B3" s="90"/>
      <c r="C3" s="90"/>
      <c r="D3" s="90"/>
      <c r="E3" s="1"/>
      <c r="F3" s="1"/>
      <c r="G3" s="1"/>
      <c r="H3" s="1"/>
      <c r="I3" s="1"/>
    </row>
    <row r="4" spans="2:45" ht="14.4">
      <c r="B4" s="90"/>
      <c r="C4" s="90"/>
      <c r="D4" s="90"/>
      <c r="E4" s="1"/>
      <c r="F4" s="1"/>
      <c r="G4" s="1"/>
      <c r="H4" s="1"/>
      <c r="I4" s="1"/>
    </row>
    <row r="5" spans="2:45" ht="14.25" customHeight="1">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row>
    <row r="6" spans="2:45" ht="14.25" customHeight="1">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row>
    <row r="7" spans="2:45" ht="14.4">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row>
    <row r="8" spans="2:45" ht="15.6">
      <c r="B8" s="95" t="s">
        <v>17</v>
      </c>
      <c r="C8" s="97" t="s">
        <v>1</v>
      </c>
      <c r="D8" s="99" t="s">
        <v>18</v>
      </c>
      <c r="E8" s="99" t="s">
        <v>19</v>
      </c>
      <c r="F8" s="99" t="s">
        <v>20</v>
      </c>
      <c r="G8" s="99" t="s">
        <v>21</v>
      </c>
      <c r="H8" s="99"/>
      <c r="I8" s="93" t="s">
        <v>22</v>
      </c>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row>
    <row r="9" spans="2:45" ht="15.6">
      <c r="B9" s="95"/>
      <c r="C9" s="97"/>
      <c r="D9" s="99"/>
      <c r="E9" s="99"/>
      <c r="F9" s="99"/>
      <c r="G9" s="17" t="s">
        <v>3</v>
      </c>
      <c r="H9" s="17" t="s">
        <v>4</v>
      </c>
      <c r="I9" s="93"/>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row>
    <row r="10" spans="2:45" ht="86.4" customHeight="1">
      <c r="B10" s="18">
        <v>1</v>
      </c>
      <c r="C10" s="46" t="s">
        <v>81</v>
      </c>
      <c r="D10" s="21" t="s">
        <v>82</v>
      </c>
      <c r="E10" s="19"/>
      <c r="F10" s="19"/>
      <c r="G10" s="19"/>
      <c r="H10" s="19"/>
      <c r="I10" s="19"/>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row>
    <row r="11" spans="2:45" ht="35.4" customHeight="1">
      <c r="B11" s="18">
        <v>2</v>
      </c>
      <c r="C11" s="46" t="s">
        <v>81</v>
      </c>
      <c r="D11" s="21" t="s">
        <v>83</v>
      </c>
      <c r="E11" s="19"/>
      <c r="F11" s="19"/>
      <c r="G11" s="19"/>
      <c r="H11" s="19"/>
      <c r="I11" s="19"/>
      <c r="J11" s="74"/>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row>
    <row r="12" spans="2:45" ht="84.6" customHeight="1">
      <c r="B12" s="18">
        <v>3</v>
      </c>
      <c r="C12" s="46" t="s">
        <v>81</v>
      </c>
      <c r="D12" s="21" t="s">
        <v>84</v>
      </c>
      <c r="E12" s="19"/>
      <c r="F12" s="19"/>
      <c r="G12" s="19"/>
      <c r="H12" s="19"/>
      <c r="I12" s="19"/>
      <c r="J12" s="74"/>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row>
    <row r="13" spans="2:45" ht="105.6" customHeight="1">
      <c r="B13" s="18">
        <v>4</v>
      </c>
      <c r="C13" s="46" t="s">
        <v>81</v>
      </c>
      <c r="D13" s="21" t="s">
        <v>85</v>
      </c>
      <c r="E13" s="19"/>
      <c r="F13" s="19"/>
      <c r="G13" s="19"/>
      <c r="H13" s="19"/>
      <c r="I13" s="19"/>
      <c r="J13" s="74"/>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row>
    <row r="14" spans="2:45" ht="93.6" customHeight="1">
      <c r="B14" s="18">
        <v>5</v>
      </c>
      <c r="C14" s="46" t="s">
        <v>81</v>
      </c>
      <c r="D14" s="58" t="s">
        <v>86</v>
      </c>
      <c r="E14" s="19"/>
      <c r="F14" s="19"/>
      <c r="G14" s="19"/>
      <c r="H14" s="19"/>
      <c r="I14" s="19"/>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row>
    <row r="15" spans="2:45" ht="75" customHeight="1">
      <c r="B15" s="18">
        <v>6</v>
      </c>
      <c r="C15" s="46" t="s">
        <v>81</v>
      </c>
      <c r="D15" s="58" t="s">
        <v>87</v>
      </c>
      <c r="E15" s="19"/>
      <c r="F15" s="19"/>
      <c r="G15" s="19"/>
      <c r="H15" s="19"/>
      <c r="I15" s="19"/>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row>
    <row r="16" spans="2:45" ht="111" customHeight="1">
      <c r="B16" s="18">
        <v>7</v>
      </c>
      <c r="C16" s="46" t="s">
        <v>81</v>
      </c>
      <c r="D16" s="58" t="s">
        <v>88</v>
      </c>
      <c r="E16" s="19"/>
      <c r="F16" s="19"/>
      <c r="G16" s="19"/>
      <c r="H16" s="19"/>
      <c r="I16" s="19"/>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row>
    <row r="17" spans="1:45" ht="69.599999999999994" customHeight="1">
      <c r="B17" s="18">
        <v>8</v>
      </c>
      <c r="C17" s="46" t="s">
        <v>81</v>
      </c>
      <c r="D17" s="58" t="s">
        <v>89</v>
      </c>
      <c r="E17" s="19"/>
      <c r="F17" s="19"/>
      <c r="G17" s="19"/>
      <c r="H17" s="19"/>
      <c r="I17" s="19"/>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row>
    <row r="18" spans="1:45" ht="61.95" customHeight="1">
      <c r="B18" s="18">
        <v>9</v>
      </c>
      <c r="C18" s="44" t="s">
        <v>90</v>
      </c>
      <c r="D18" s="21" t="s">
        <v>91</v>
      </c>
      <c r="E18" s="19"/>
      <c r="F18" s="19"/>
      <c r="G18" s="19"/>
      <c r="H18" s="19"/>
      <c r="I18" s="19"/>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row>
    <row r="19" spans="1:45" ht="72" customHeight="1">
      <c r="B19" s="18">
        <v>10</v>
      </c>
      <c r="C19" s="44" t="s">
        <v>90</v>
      </c>
      <c r="D19" s="21" t="s">
        <v>92</v>
      </c>
      <c r="E19" s="19"/>
      <c r="F19" s="19"/>
      <c r="G19" s="19"/>
      <c r="H19" s="19"/>
      <c r="I19" s="19"/>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row>
    <row r="20" spans="1:45" ht="68.400000000000006" customHeight="1">
      <c r="B20" s="18">
        <v>11</v>
      </c>
      <c r="C20" s="44" t="s">
        <v>90</v>
      </c>
      <c r="D20" s="21" t="s">
        <v>93</v>
      </c>
      <c r="E20" s="79"/>
      <c r="F20" s="79"/>
      <c r="G20" s="19"/>
      <c r="H20" s="19"/>
      <c r="I20" s="19"/>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row>
    <row r="21" spans="1:45" s="78" customFormat="1" ht="74.400000000000006" customHeight="1">
      <c r="A21" s="82"/>
      <c r="B21" s="18">
        <v>12</v>
      </c>
      <c r="C21" s="44" t="s">
        <v>94</v>
      </c>
      <c r="D21" s="80" t="s">
        <v>95</v>
      </c>
      <c r="E21" s="79"/>
      <c r="F21" s="81"/>
      <c r="G21" s="81"/>
      <c r="H21" s="81"/>
      <c r="I21" s="81"/>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row>
    <row r="22" spans="1:45" s="78" customFormat="1" ht="53.4" customHeight="1">
      <c r="A22" s="82"/>
      <c r="B22" s="18">
        <v>13</v>
      </c>
      <c r="C22" s="44" t="s">
        <v>94</v>
      </c>
      <c r="D22" s="80" t="s">
        <v>96</v>
      </c>
      <c r="E22" s="79"/>
      <c r="F22" s="81"/>
      <c r="G22" s="81"/>
      <c r="H22" s="81"/>
      <c r="I22" s="81"/>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row>
    <row r="23" spans="1:45" ht="29.4" customHeight="1">
      <c r="B23" s="18">
        <v>14</v>
      </c>
      <c r="C23" s="44" t="s">
        <v>90</v>
      </c>
      <c r="D23" s="58" t="s">
        <v>97</v>
      </c>
      <c r="E23" s="19"/>
      <c r="F23" s="19"/>
      <c r="G23" s="19"/>
      <c r="H23" s="19"/>
      <c r="I23" s="19"/>
    </row>
    <row r="24" spans="1:45" ht="79.2" customHeight="1" thickBot="1">
      <c r="B24" s="18">
        <v>15</v>
      </c>
      <c r="C24" s="44" t="s">
        <v>90</v>
      </c>
      <c r="D24" s="21" t="s">
        <v>98</v>
      </c>
      <c r="E24" s="19"/>
      <c r="F24" s="19"/>
      <c r="G24" s="19"/>
      <c r="H24" s="19"/>
      <c r="I24" s="19"/>
    </row>
    <row r="25" spans="1:45" ht="14.25" customHeight="1">
      <c r="B25" s="11"/>
      <c r="C25" s="40"/>
      <c r="D25" s="12"/>
      <c r="E25" s="6"/>
      <c r="F25" s="7" t="s">
        <v>53</v>
      </c>
      <c r="G25" s="8">
        <f>SUM(G10:G24)</f>
        <v>0</v>
      </c>
      <c r="H25" s="8">
        <f>SUM(H10:H24)</f>
        <v>0</v>
      </c>
      <c r="I25" s="13"/>
    </row>
    <row r="26" spans="1:45" ht="14.25" customHeight="1" thickBot="1">
      <c r="B26" s="14"/>
      <c r="C26" s="41"/>
      <c r="D26" s="15"/>
      <c r="E26" s="9"/>
      <c r="F26" s="10" t="s">
        <v>54</v>
      </c>
      <c r="G26" s="91">
        <f>SUM(G25, H25)</f>
        <v>0</v>
      </c>
      <c r="H26" s="91"/>
      <c r="I26" s="16"/>
    </row>
  </sheetData>
  <mergeCells count="9">
    <mergeCell ref="G26:H26"/>
    <mergeCell ref="B2:D4"/>
    <mergeCell ref="I8:I9"/>
    <mergeCell ref="B8:B9"/>
    <mergeCell ref="D8:D9"/>
    <mergeCell ref="E8:E9"/>
    <mergeCell ref="F8:F9"/>
    <mergeCell ref="G8:H8"/>
    <mergeCell ref="C8:C9"/>
  </mergeCells>
  <phoneticPr fontId="16"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E1AF7-6E1D-4418-8C4E-7EC763A46FBC}">
  <dimension ref="B2:J56"/>
  <sheetViews>
    <sheetView topLeftCell="A42" zoomScale="80" zoomScaleNormal="80" workbookViewId="0">
      <selection activeCell="D43" sqref="D43"/>
    </sheetView>
  </sheetViews>
  <sheetFormatPr defaultRowHeight="14.4"/>
  <cols>
    <col min="1" max="1" width="8.44140625" customWidth="1"/>
    <col min="2" max="2" width="5.21875" customWidth="1"/>
    <col min="3" max="3" width="15.21875" customWidth="1"/>
    <col min="4" max="4" width="38" customWidth="1"/>
    <col min="5" max="6" width="21.109375" customWidth="1"/>
    <col min="7" max="8" width="21.77734375" customWidth="1"/>
    <col min="9" max="9" width="25.77734375" customWidth="1"/>
  </cols>
  <sheetData>
    <row r="2" spans="2:9" ht="14.1" customHeight="1">
      <c r="B2" s="90" t="s">
        <v>99</v>
      </c>
      <c r="C2" s="92"/>
      <c r="D2" s="92"/>
      <c r="E2" s="1"/>
      <c r="F2" s="1"/>
      <c r="G2" s="1"/>
      <c r="H2" s="1"/>
      <c r="I2" s="1"/>
    </row>
    <row r="3" spans="2:9">
      <c r="B3" s="92"/>
      <c r="C3" s="92"/>
      <c r="D3" s="92"/>
      <c r="E3" s="1"/>
      <c r="F3" s="1"/>
      <c r="G3" s="1"/>
      <c r="H3" s="1"/>
      <c r="I3" s="1"/>
    </row>
    <row r="4" spans="2:9">
      <c r="B4" s="92"/>
      <c r="C4" s="92"/>
      <c r="D4" s="92"/>
      <c r="E4" s="1"/>
      <c r="F4" s="1"/>
      <c r="G4" s="1"/>
      <c r="H4" s="1"/>
      <c r="I4" s="1"/>
    </row>
    <row r="7" spans="2:9" ht="15" thickBot="1"/>
    <row r="8" spans="2:9" ht="15.6">
      <c r="B8" s="95" t="s">
        <v>17</v>
      </c>
      <c r="C8" s="97" t="s">
        <v>1</v>
      </c>
      <c r="D8" s="99" t="s">
        <v>18</v>
      </c>
      <c r="E8" s="99" t="s">
        <v>19</v>
      </c>
      <c r="F8" s="99" t="s">
        <v>20</v>
      </c>
      <c r="G8" s="99" t="s">
        <v>21</v>
      </c>
      <c r="H8" s="99"/>
      <c r="I8" s="93" t="s">
        <v>22</v>
      </c>
    </row>
    <row r="9" spans="2:9" ht="15.6">
      <c r="B9" s="96"/>
      <c r="C9" s="98"/>
      <c r="D9" s="100"/>
      <c r="E9" s="100"/>
      <c r="F9" s="100"/>
      <c r="G9" s="17" t="s">
        <v>3</v>
      </c>
      <c r="H9" s="17" t="s">
        <v>4</v>
      </c>
      <c r="I9" s="94"/>
    </row>
    <row r="10" spans="2:9" ht="121.5" customHeight="1">
      <c r="B10" s="18">
        <v>1</v>
      </c>
      <c r="C10" s="46" t="s">
        <v>100</v>
      </c>
      <c r="D10" s="21" t="s">
        <v>101</v>
      </c>
      <c r="E10" s="19"/>
      <c r="F10" s="19"/>
      <c r="G10" s="19"/>
      <c r="H10" s="19"/>
      <c r="I10" s="19"/>
    </row>
    <row r="11" spans="2:9" ht="112.5" customHeight="1">
      <c r="B11" s="18">
        <v>2</v>
      </c>
      <c r="C11" s="46" t="s">
        <v>100</v>
      </c>
      <c r="D11" s="21" t="s">
        <v>102</v>
      </c>
      <c r="E11" s="19"/>
      <c r="F11" s="19"/>
      <c r="G11" s="19"/>
      <c r="H11" s="19"/>
      <c r="I11" s="19"/>
    </row>
    <row r="12" spans="2:9" ht="131.69999999999999" customHeight="1">
      <c r="B12" s="18">
        <v>3</v>
      </c>
      <c r="C12" s="46" t="s">
        <v>100</v>
      </c>
      <c r="D12" s="21" t="s">
        <v>103</v>
      </c>
      <c r="E12" s="19"/>
      <c r="F12" s="19"/>
      <c r="G12" s="19"/>
      <c r="H12" s="19"/>
      <c r="I12" s="19"/>
    </row>
    <row r="13" spans="2:9" ht="63" customHeight="1">
      <c r="B13" s="18">
        <v>4</v>
      </c>
      <c r="C13" s="46" t="s">
        <v>100</v>
      </c>
      <c r="D13" s="21" t="s">
        <v>104</v>
      </c>
      <c r="E13" s="19"/>
      <c r="F13" s="19"/>
      <c r="G13" s="19"/>
      <c r="H13" s="19"/>
      <c r="I13" s="19"/>
    </row>
    <row r="14" spans="2:9" ht="87.6" customHeight="1">
      <c r="B14" s="18">
        <v>5</v>
      </c>
      <c r="C14" s="46" t="s">
        <v>100</v>
      </c>
      <c r="D14" s="21" t="s">
        <v>105</v>
      </c>
      <c r="E14" s="19"/>
      <c r="F14" s="19"/>
      <c r="G14" s="19"/>
      <c r="H14" s="19"/>
      <c r="I14" s="19"/>
    </row>
    <row r="15" spans="2:9" ht="123" customHeight="1">
      <c r="B15" s="18">
        <v>6</v>
      </c>
      <c r="C15" s="46" t="s">
        <v>100</v>
      </c>
      <c r="D15" s="21" t="s">
        <v>106</v>
      </c>
      <c r="E15" s="19"/>
      <c r="F15" s="19"/>
      <c r="G15" s="19"/>
      <c r="H15" s="19"/>
      <c r="I15" s="19"/>
    </row>
    <row r="16" spans="2:9" ht="111" customHeight="1">
      <c r="B16" s="18">
        <v>7</v>
      </c>
      <c r="C16" s="71" t="s">
        <v>100</v>
      </c>
      <c r="D16" s="72" t="s">
        <v>107</v>
      </c>
      <c r="E16" s="19"/>
      <c r="F16" s="19"/>
      <c r="G16" s="19"/>
      <c r="H16" s="19"/>
      <c r="I16" s="19"/>
    </row>
    <row r="17" spans="2:9" ht="149.69999999999999" customHeight="1">
      <c r="B17" s="18">
        <v>8</v>
      </c>
      <c r="C17" s="46" t="s">
        <v>100</v>
      </c>
      <c r="D17" s="21" t="s">
        <v>108</v>
      </c>
      <c r="E17" s="19"/>
      <c r="F17" s="19"/>
      <c r="G17" s="19"/>
      <c r="H17" s="19"/>
      <c r="I17" s="19"/>
    </row>
    <row r="18" spans="2:9" ht="89.7" customHeight="1">
      <c r="B18" s="18">
        <v>9</v>
      </c>
      <c r="C18" s="46" t="s">
        <v>100</v>
      </c>
      <c r="D18" s="21" t="s">
        <v>109</v>
      </c>
      <c r="E18" s="19"/>
      <c r="F18" s="19"/>
      <c r="G18" s="19"/>
      <c r="H18" s="19"/>
      <c r="I18" s="19"/>
    </row>
    <row r="19" spans="2:9" ht="57.6">
      <c r="B19" s="18">
        <v>10</v>
      </c>
      <c r="C19" s="46" t="s">
        <v>100</v>
      </c>
      <c r="D19" s="21" t="s">
        <v>110</v>
      </c>
      <c r="E19" s="19"/>
      <c r="F19" s="19"/>
      <c r="G19" s="19"/>
      <c r="H19" s="19"/>
      <c r="I19" s="19"/>
    </row>
    <row r="20" spans="2:9" ht="96.6" customHeight="1">
      <c r="B20" s="18">
        <v>11</v>
      </c>
      <c r="C20" s="46" t="s">
        <v>100</v>
      </c>
      <c r="D20" s="21" t="s">
        <v>111</v>
      </c>
      <c r="E20" s="19"/>
      <c r="F20" s="19"/>
      <c r="G20" s="19"/>
      <c r="H20" s="19"/>
      <c r="I20" s="19"/>
    </row>
    <row r="21" spans="2:9" ht="91.2" customHeight="1">
      <c r="B21" s="18">
        <v>12</v>
      </c>
      <c r="C21" s="46" t="s">
        <v>100</v>
      </c>
      <c r="D21" s="21" t="s">
        <v>112</v>
      </c>
      <c r="E21" s="19"/>
      <c r="F21" s="19"/>
      <c r="G21" s="19"/>
      <c r="H21" s="19"/>
      <c r="I21" s="19"/>
    </row>
    <row r="22" spans="2:9" ht="205.5" customHeight="1">
      <c r="B22" s="18">
        <v>13</v>
      </c>
      <c r="C22" s="46" t="s">
        <v>100</v>
      </c>
      <c r="D22" s="21" t="s">
        <v>113</v>
      </c>
      <c r="E22" s="19"/>
      <c r="F22" s="19"/>
      <c r="G22" s="19"/>
      <c r="H22" s="19"/>
      <c r="I22" s="19"/>
    </row>
    <row r="23" spans="2:9" ht="101.7" customHeight="1">
      <c r="B23" s="18">
        <v>14</v>
      </c>
      <c r="C23" s="46" t="s">
        <v>100</v>
      </c>
      <c r="D23" s="21" t="s">
        <v>114</v>
      </c>
      <c r="E23" s="19"/>
      <c r="F23" s="19"/>
      <c r="G23" s="19"/>
      <c r="H23" s="19"/>
      <c r="I23" s="19"/>
    </row>
    <row r="24" spans="2:9" ht="77.7" customHeight="1">
      <c r="B24" s="18">
        <v>15</v>
      </c>
      <c r="C24" s="46" t="s">
        <v>100</v>
      </c>
      <c r="D24" s="21" t="s">
        <v>115</v>
      </c>
      <c r="E24" s="19"/>
      <c r="F24" s="19"/>
      <c r="G24" s="19"/>
      <c r="H24" s="19"/>
      <c r="I24" s="19"/>
    </row>
    <row r="25" spans="2:9" ht="103.2" customHeight="1">
      <c r="B25" s="18">
        <v>16</v>
      </c>
      <c r="C25" s="46" t="s">
        <v>100</v>
      </c>
      <c r="D25" s="21" t="s">
        <v>116</v>
      </c>
      <c r="E25" s="19"/>
      <c r="F25" s="19"/>
      <c r="G25" s="19"/>
      <c r="H25" s="19"/>
      <c r="I25" s="19"/>
    </row>
    <row r="26" spans="2:9" ht="62.7" customHeight="1">
      <c r="B26" s="18">
        <v>17</v>
      </c>
      <c r="C26" s="46" t="s">
        <v>100</v>
      </c>
      <c r="D26" s="84" t="s">
        <v>341</v>
      </c>
      <c r="E26" s="19"/>
      <c r="F26" s="19"/>
      <c r="G26" s="19"/>
      <c r="H26" s="19"/>
      <c r="I26" s="19"/>
    </row>
    <row r="27" spans="2:9" ht="160.19999999999999" customHeight="1">
      <c r="B27" s="18">
        <v>18</v>
      </c>
      <c r="C27" s="46" t="s">
        <v>100</v>
      </c>
      <c r="D27" s="21" t="s">
        <v>117</v>
      </c>
      <c r="E27" s="19"/>
      <c r="F27" s="19"/>
      <c r="G27" s="19"/>
      <c r="H27" s="19"/>
      <c r="I27" s="19"/>
    </row>
    <row r="28" spans="2:9" ht="140.69999999999999" customHeight="1">
      <c r="B28" s="18">
        <v>19</v>
      </c>
      <c r="C28" s="46" t="s">
        <v>100</v>
      </c>
      <c r="D28" s="21" t="s">
        <v>118</v>
      </c>
      <c r="E28" s="19"/>
      <c r="F28" s="19"/>
      <c r="G28" s="19"/>
      <c r="H28" s="19"/>
      <c r="I28" s="19"/>
    </row>
    <row r="29" spans="2:9" ht="213" customHeight="1">
      <c r="B29" s="18">
        <v>20</v>
      </c>
      <c r="C29" s="46" t="s">
        <v>100</v>
      </c>
      <c r="D29" s="21" t="s">
        <v>119</v>
      </c>
      <c r="E29" s="19"/>
      <c r="F29" s="19"/>
      <c r="G29" s="19"/>
      <c r="H29" s="19"/>
      <c r="I29" s="19"/>
    </row>
    <row r="30" spans="2:9" ht="99" customHeight="1">
      <c r="B30" s="18">
        <v>21</v>
      </c>
      <c r="C30" s="46" t="s">
        <v>100</v>
      </c>
      <c r="D30" s="21" t="s">
        <v>120</v>
      </c>
      <c r="E30" s="19"/>
      <c r="F30" s="19"/>
      <c r="G30" s="19"/>
      <c r="H30" s="19"/>
      <c r="I30" s="19"/>
    </row>
    <row r="31" spans="2:9" ht="61.5" customHeight="1">
      <c r="B31" s="18">
        <v>22</v>
      </c>
      <c r="C31" s="44" t="s">
        <v>121</v>
      </c>
      <c r="D31" s="21" t="s">
        <v>122</v>
      </c>
      <c r="E31" s="19"/>
      <c r="F31" s="19"/>
      <c r="G31" s="19"/>
      <c r="H31" s="19"/>
      <c r="I31" s="59"/>
    </row>
    <row r="32" spans="2:9" ht="75.599999999999994" customHeight="1">
      <c r="B32" s="18">
        <v>23</v>
      </c>
      <c r="C32" s="44" t="s">
        <v>121</v>
      </c>
      <c r="D32" s="21" t="s">
        <v>123</v>
      </c>
      <c r="E32" s="19"/>
      <c r="F32" s="19"/>
      <c r="G32" s="19"/>
      <c r="H32" s="19"/>
      <c r="I32" s="59"/>
    </row>
    <row r="33" spans="2:10" ht="61.2" customHeight="1">
      <c r="B33" s="18">
        <v>24</v>
      </c>
      <c r="C33" s="44" t="s">
        <v>121</v>
      </c>
      <c r="D33" s="21" t="s">
        <v>124</v>
      </c>
      <c r="E33" s="19"/>
      <c r="F33" s="19"/>
      <c r="G33" s="19"/>
      <c r="H33" s="19"/>
      <c r="I33" s="59"/>
    </row>
    <row r="34" spans="2:10" ht="165.6" customHeight="1">
      <c r="B34" s="18">
        <v>25</v>
      </c>
      <c r="C34" s="44" t="s">
        <v>121</v>
      </c>
      <c r="D34" s="21" t="s">
        <v>125</v>
      </c>
      <c r="E34" s="19"/>
      <c r="F34" s="19"/>
      <c r="G34" s="19"/>
      <c r="H34" s="19"/>
      <c r="I34" s="59"/>
    </row>
    <row r="35" spans="2:10" ht="65.7" customHeight="1">
      <c r="B35" s="18">
        <v>26</v>
      </c>
      <c r="C35" s="44" t="s">
        <v>121</v>
      </c>
      <c r="D35" s="21" t="s">
        <v>126</v>
      </c>
      <c r="E35" s="19"/>
      <c r="F35" s="19"/>
      <c r="G35" s="19"/>
      <c r="H35" s="19"/>
      <c r="I35" s="19"/>
    </row>
    <row r="36" spans="2:10" ht="70.2" customHeight="1">
      <c r="B36" s="18">
        <v>27</v>
      </c>
      <c r="C36" s="44" t="s">
        <v>121</v>
      </c>
      <c r="D36" s="21" t="s">
        <v>127</v>
      </c>
      <c r="E36" s="19"/>
      <c r="F36" s="19"/>
      <c r="G36" s="19"/>
      <c r="H36" s="19"/>
      <c r="I36" s="19"/>
    </row>
    <row r="37" spans="2:10" ht="72" customHeight="1">
      <c r="B37" s="18">
        <v>28</v>
      </c>
      <c r="C37" s="44" t="s">
        <v>121</v>
      </c>
      <c r="D37" s="21" t="s">
        <v>128</v>
      </c>
      <c r="E37" s="19"/>
      <c r="F37" s="19"/>
      <c r="G37" s="19"/>
      <c r="H37" s="19"/>
      <c r="I37" s="19"/>
    </row>
    <row r="38" spans="2:10" ht="101.7" customHeight="1">
      <c r="B38" s="18">
        <v>29</v>
      </c>
      <c r="C38" s="44" t="s">
        <v>121</v>
      </c>
      <c r="D38" s="21" t="s">
        <v>129</v>
      </c>
      <c r="E38" s="19"/>
      <c r="F38" s="19"/>
      <c r="G38" s="19"/>
      <c r="H38" s="19"/>
      <c r="I38" s="19"/>
    </row>
    <row r="39" spans="2:10" ht="128.1" customHeight="1">
      <c r="B39" s="18">
        <v>30</v>
      </c>
      <c r="C39" s="44" t="s">
        <v>121</v>
      </c>
      <c r="D39" s="21" t="s">
        <v>130</v>
      </c>
      <c r="E39" s="19"/>
      <c r="F39" s="19"/>
      <c r="G39" s="19"/>
      <c r="H39" s="19"/>
      <c r="I39" s="19"/>
    </row>
    <row r="40" spans="2:10" ht="116.1" customHeight="1">
      <c r="B40" s="18">
        <v>31</v>
      </c>
      <c r="C40" s="44" t="s">
        <v>121</v>
      </c>
      <c r="D40" s="21" t="s">
        <v>131</v>
      </c>
      <c r="E40" s="19"/>
      <c r="F40" s="19"/>
      <c r="G40" s="19"/>
      <c r="H40" s="19"/>
      <c r="I40" s="19"/>
    </row>
    <row r="41" spans="2:10" ht="265.5" customHeight="1">
      <c r="B41" s="18">
        <v>32</v>
      </c>
      <c r="C41" s="45" t="s">
        <v>132</v>
      </c>
      <c r="D41" s="21" t="s">
        <v>133</v>
      </c>
      <c r="E41" s="19"/>
      <c r="F41" s="19"/>
      <c r="G41" s="19"/>
      <c r="H41" s="19"/>
      <c r="I41" s="19"/>
      <c r="J41" s="19"/>
    </row>
    <row r="42" spans="2:10" ht="125.25" customHeight="1">
      <c r="B42" s="18">
        <v>33</v>
      </c>
      <c r="C42" s="45" t="s">
        <v>132</v>
      </c>
      <c r="D42" s="75" t="s">
        <v>134</v>
      </c>
      <c r="E42" s="19"/>
      <c r="F42" s="19"/>
      <c r="G42" s="19"/>
      <c r="H42" s="19"/>
      <c r="I42" s="19"/>
    </row>
    <row r="43" spans="2:10" ht="63.75" customHeight="1">
      <c r="B43" s="18">
        <v>34</v>
      </c>
      <c r="C43" s="45" t="s">
        <v>132</v>
      </c>
      <c r="D43" s="84" t="s">
        <v>344</v>
      </c>
      <c r="E43" s="19"/>
      <c r="F43" s="19"/>
      <c r="G43" s="19"/>
      <c r="H43" s="19"/>
      <c r="I43" s="19"/>
    </row>
    <row r="44" spans="2:10" ht="51" customHeight="1">
      <c r="B44" s="18">
        <v>35</v>
      </c>
      <c r="C44" s="45" t="s">
        <v>132</v>
      </c>
      <c r="D44" s="21" t="s">
        <v>135</v>
      </c>
      <c r="E44" s="19"/>
      <c r="F44" s="19"/>
      <c r="G44" s="19"/>
      <c r="H44" s="19"/>
      <c r="I44" s="59"/>
    </row>
    <row r="45" spans="2:10" ht="103.5" customHeight="1">
      <c r="B45" s="18">
        <v>36</v>
      </c>
      <c r="C45" s="45" t="s">
        <v>132</v>
      </c>
      <c r="D45" s="28" t="s">
        <v>136</v>
      </c>
      <c r="F45" s="19"/>
      <c r="G45" s="19"/>
      <c r="H45" s="19"/>
      <c r="I45" s="19"/>
    </row>
    <row r="46" spans="2:10" ht="139.5" customHeight="1">
      <c r="B46" s="18">
        <v>37</v>
      </c>
      <c r="C46" s="61" t="s">
        <v>137</v>
      </c>
      <c r="D46" s="21" t="s">
        <v>138</v>
      </c>
      <c r="E46" s="19"/>
      <c r="F46" s="19"/>
      <c r="G46" s="19"/>
      <c r="H46" s="19"/>
      <c r="I46" s="19"/>
    </row>
    <row r="47" spans="2:10" ht="181.5" customHeight="1">
      <c r="B47" s="18">
        <v>38</v>
      </c>
      <c r="C47" s="45" t="s">
        <v>132</v>
      </c>
      <c r="D47" s="28" t="s">
        <v>139</v>
      </c>
      <c r="E47" s="19"/>
      <c r="F47" s="19"/>
      <c r="G47" s="19"/>
      <c r="H47" s="19"/>
      <c r="I47" s="19"/>
    </row>
    <row r="48" spans="2:10" ht="71.25" customHeight="1">
      <c r="B48" s="18">
        <v>39</v>
      </c>
      <c r="C48" s="61" t="s">
        <v>140</v>
      </c>
      <c r="D48" s="21" t="s">
        <v>141</v>
      </c>
      <c r="E48" s="19"/>
      <c r="F48" s="19"/>
      <c r="G48" s="19"/>
      <c r="H48" s="19"/>
      <c r="I48" s="19"/>
    </row>
    <row r="49" spans="2:9" ht="84.75" customHeight="1">
      <c r="B49" s="18">
        <v>40</v>
      </c>
      <c r="C49" s="61" t="s">
        <v>140</v>
      </c>
      <c r="D49" s="21" t="s">
        <v>142</v>
      </c>
      <c r="E49" s="19"/>
      <c r="F49" s="19"/>
      <c r="G49" s="19"/>
      <c r="H49" s="19"/>
      <c r="I49" s="19"/>
    </row>
    <row r="50" spans="2:9" ht="72.75" customHeight="1">
      <c r="B50" s="18">
        <v>41</v>
      </c>
      <c r="C50" s="61" t="s">
        <v>143</v>
      </c>
      <c r="D50" s="21" t="s">
        <v>144</v>
      </c>
      <c r="E50" s="19"/>
      <c r="F50" s="19"/>
      <c r="G50" s="19"/>
      <c r="H50" s="19"/>
      <c r="I50" s="19"/>
    </row>
    <row r="51" spans="2:9" ht="142.5" customHeight="1">
      <c r="B51" s="18">
        <v>42</v>
      </c>
      <c r="C51" s="61" t="s">
        <v>140</v>
      </c>
      <c r="D51" s="21" t="s">
        <v>145</v>
      </c>
      <c r="E51" s="19"/>
      <c r="F51" s="19"/>
      <c r="G51" s="19"/>
      <c r="H51" s="19"/>
      <c r="I51" s="19"/>
    </row>
    <row r="52" spans="2:9" ht="147.75" customHeight="1">
      <c r="B52" s="18">
        <v>43</v>
      </c>
      <c r="C52" s="61" t="s">
        <v>140</v>
      </c>
      <c r="D52" s="21" t="s">
        <v>146</v>
      </c>
      <c r="E52" s="19"/>
      <c r="F52" s="19"/>
      <c r="G52" s="19"/>
      <c r="H52" s="19"/>
      <c r="I52" s="19"/>
    </row>
    <row r="53" spans="2:9" ht="90" customHeight="1">
      <c r="B53" s="18">
        <v>44</v>
      </c>
      <c r="C53" s="61" t="s">
        <v>140</v>
      </c>
      <c r="D53" s="21" t="s">
        <v>147</v>
      </c>
      <c r="E53" s="19"/>
      <c r="F53" s="19"/>
      <c r="G53" s="19"/>
      <c r="H53" s="19"/>
      <c r="I53" s="19"/>
    </row>
    <row r="54" spans="2:9" ht="102" customHeight="1" thickBot="1">
      <c r="B54" s="18">
        <v>45</v>
      </c>
      <c r="C54" s="61" t="s">
        <v>140</v>
      </c>
      <c r="D54" s="21" t="s">
        <v>148</v>
      </c>
      <c r="E54" s="19"/>
      <c r="F54" s="19"/>
      <c r="G54" s="19"/>
      <c r="H54" s="19"/>
      <c r="I54" s="19"/>
    </row>
    <row r="55" spans="2:9" ht="15.6">
      <c r="B55" s="49"/>
      <c r="C55" s="50"/>
      <c r="D55" s="12"/>
      <c r="E55" s="6"/>
      <c r="F55" s="7" t="s">
        <v>53</v>
      </c>
      <c r="G55" s="8">
        <f>SUM(G10:G54)</f>
        <v>0</v>
      </c>
      <c r="H55" s="8">
        <f>SUM(H10:H54)</f>
        <v>0</v>
      </c>
      <c r="I55" s="13"/>
    </row>
    <row r="56" spans="2:9" ht="16.2" thickBot="1">
      <c r="B56" s="51"/>
      <c r="C56" s="52"/>
      <c r="D56" s="15"/>
      <c r="E56" s="9"/>
      <c r="F56" s="10" t="s">
        <v>54</v>
      </c>
      <c r="G56" s="91">
        <f>SUM(G55, H55)</f>
        <v>0</v>
      </c>
      <c r="H56" s="91"/>
      <c r="I56" s="16"/>
    </row>
  </sheetData>
  <mergeCells count="9">
    <mergeCell ref="G56:H56"/>
    <mergeCell ref="B2:D4"/>
    <mergeCell ref="I8:I9"/>
    <mergeCell ref="B8:B9"/>
    <mergeCell ref="D8:D9"/>
    <mergeCell ref="E8:E9"/>
    <mergeCell ref="F8:F9"/>
    <mergeCell ref="G8:H8"/>
    <mergeCell ref="C8:C9"/>
  </mergeCells>
  <phoneticPr fontId="16" type="noConversion"/>
  <hyperlinks>
    <hyperlink ref="D42" r:id="rId1" display="https://training.dss.un.org/" xr:uid="{E98A96CE-AF07-438E-8C9E-83E3D39EC0EB}"/>
    <hyperlink ref="D47" r:id="rId2" display="In coordination with Administration, arrange for the maintenance and distribution of First Aid Kits and Fire Extinguishers in UNHCR vehicles and premises. Coordinate with Medical Services, UNDSS, UNFPA as applicable to the AOR (Area of Responsibility)  to ensure all UNHCR Offices have up-to-date PEP Kits, with staff awareness of custodians and administrators in their AORs. https://hr.un.org/page/hiv-pep-kit-management " xr:uid="{541D236E-73BA-470E-B8FA-6058C7C3D0BB}"/>
    <hyperlink ref="D45" r:id="rId3" xr:uid="{CA5BE9A0-CB61-4E7E-8E07-AC8C215681C6}"/>
  </hyperlinks>
  <pageMargins left="0.7" right="0.7" top="0.75" bottom="0.75" header="0.3" footer="0.3"/>
  <pageSetup paperSize="9" orientation="portrait" r:id="rId4"/>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2217B-BC49-47B8-AC47-688F8291AE48}">
  <dimension ref="B2:I37"/>
  <sheetViews>
    <sheetView topLeftCell="A24" zoomScale="80" zoomScaleNormal="80" workbookViewId="0">
      <selection activeCell="E25" sqref="E25"/>
    </sheetView>
  </sheetViews>
  <sheetFormatPr defaultRowHeight="14.4"/>
  <cols>
    <col min="1" max="1" width="8.44140625" customWidth="1"/>
    <col min="2" max="2" width="5" customWidth="1"/>
    <col min="3" max="3" width="13.44140625" customWidth="1"/>
    <col min="4" max="4" width="31.77734375" customWidth="1"/>
    <col min="5" max="6" width="21.109375" customWidth="1"/>
    <col min="7" max="7" width="22" customWidth="1"/>
    <col min="8" max="8" width="21.77734375" customWidth="1"/>
    <col min="9" max="9" width="25.77734375" customWidth="1"/>
    <col min="10" max="10" width="50.109375" customWidth="1"/>
  </cols>
  <sheetData>
    <row r="2" spans="2:9">
      <c r="B2" s="90" t="s">
        <v>10</v>
      </c>
      <c r="C2" s="92"/>
      <c r="D2" s="92"/>
      <c r="E2" s="1"/>
      <c r="F2" s="1"/>
      <c r="G2" s="1"/>
      <c r="H2" s="1"/>
      <c r="I2" s="1"/>
    </row>
    <row r="3" spans="2:9">
      <c r="B3" s="92"/>
      <c r="C3" s="92"/>
      <c r="D3" s="92"/>
      <c r="E3" s="1"/>
      <c r="F3" s="1"/>
      <c r="G3" s="1"/>
      <c r="H3" s="1"/>
      <c r="I3" s="1"/>
    </row>
    <row r="4" spans="2:9">
      <c r="B4" s="92"/>
      <c r="C4" s="92"/>
      <c r="D4" s="92"/>
      <c r="E4" s="1"/>
      <c r="F4" s="1"/>
      <c r="G4" s="1"/>
      <c r="H4" s="1"/>
      <c r="I4" s="1"/>
    </row>
    <row r="7" spans="2:9" ht="15" thickBot="1"/>
    <row r="8" spans="2:9" ht="15.6">
      <c r="B8" s="95" t="s">
        <v>17</v>
      </c>
      <c r="C8" s="97" t="s">
        <v>1</v>
      </c>
      <c r="D8" s="99" t="s">
        <v>18</v>
      </c>
      <c r="E8" s="99" t="s">
        <v>19</v>
      </c>
      <c r="F8" s="99" t="s">
        <v>20</v>
      </c>
      <c r="G8" s="99" t="s">
        <v>21</v>
      </c>
      <c r="H8" s="99"/>
      <c r="I8" s="93" t="s">
        <v>22</v>
      </c>
    </row>
    <row r="9" spans="2:9" ht="15.6">
      <c r="B9" s="96"/>
      <c r="C9" s="98"/>
      <c r="D9" s="100"/>
      <c r="E9" s="100"/>
      <c r="F9" s="100"/>
      <c r="G9" s="17" t="s">
        <v>3</v>
      </c>
      <c r="H9" s="17" t="s">
        <v>4</v>
      </c>
      <c r="I9" s="94"/>
    </row>
    <row r="10" spans="2:9" ht="263.10000000000002" customHeight="1">
      <c r="B10" s="18">
        <v>1</v>
      </c>
      <c r="C10" s="57" t="s">
        <v>149</v>
      </c>
      <c r="D10" s="21" t="s">
        <v>150</v>
      </c>
      <c r="E10" s="19"/>
      <c r="F10" s="19"/>
      <c r="G10" s="19"/>
      <c r="H10" s="19"/>
      <c r="I10" s="21" t="s">
        <v>151</v>
      </c>
    </row>
    <row r="11" spans="2:9" ht="95.7" customHeight="1">
      <c r="B11" s="18">
        <v>2</v>
      </c>
      <c r="C11" s="57" t="s">
        <v>149</v>
      </c>
      <c r="D11" s="21" t="s">
        <v>152</v>
      </c>
      <c r="E11" s="19"/>
      <c r="F11" s="19"/>
      <c r="G11" s="19"/>
      <c r="H11" s="19"/>
      <c r="I11" s="21" t="s">
        <v>153</v>
      </c>
    </row>
    <row r="12" spans="2:9" ht="115.5" customHeight="1">
      <c r="B12" s="18">
        <v>3</v>
      </c>
      <c r="C12" s="57" t="s">
        <v>149</v>
      </c>
      <c r="D12" s="21" t="s">
        <v>154</v>
      </c>
      <c r="E12" s="19"/>
      <c r="F12" s="19"/>
      <c r="G12" s="19"/>
      <c r="H12" s="19"/>
      <c r="I12" s="21" t="s">
        <v>155</v>
      </c>
    </row>
    <row r="13" spans="2:9" ht="195" customHeight="1">
      <c r="B13" s="18">
        <v>4</v>
      </c>
      <c r="C13" s="57" t="s">
        <v>149</v>
      </c>
      <c r="D13" s="21" t="s">
        <v>156</v>
      </c>
      <c r="E13" s="19"/>
      <c r="F13" s="19"/>
      <c r="G13" s="19"/>
      <c r="H13" s="19"/>
      <c r="I13" s="21" t="s">
        <v>157</v>
      </c>
    </row>
    <row r="14" spans="2:9" ht="188.1" customHeight="1">
      <c r="B14" s="18">
        <v>5</v>
      </c>
      <c r="C14" s="57" t="s">
        <v>158</v>
      </c>
      <c r="D14" s="21" t="s">
        <v>159</v>
      </c>
      <c r="E14" s="19"/>
      <c r="F14" s="19"/>
      <c r="G14" s="19"/>
      <c r="H14" s="19"/>
      <c r="I14" s="21" t="s">
        <v>160</v>
      </c>
    </row>
    <row r="15" spans="2:9" ht="277.2" customHeight="1">
      <c r="B15" s="18">
        <v>6</v>
      </c>
      <c r="C15" s="57" t="s">
        <v>161</v>
      </c>
      <c r="D15" s="21" t="s">
        <v>162</v>
      </c>
      <c r="E15" s="19"/>
      <c r="F15" s="19"/>
      <c r="G15" s="19"/>
      <c r="H15" s="19"/>
      <c r="I15" s="21" t="s">
        <v>163</v>
      </c>
    </row>
    <row r="16" spans="2:9" ht="148.5" customHeight="1">
      <c r="B16" s="18">
        <v>7</v>
      </c>
      <c r="C16" s="57" t="s">
        <v>161</v>
      </c>
      <c r="D16" s="21" t="s">
        <v>164</v>
      </c>
      <c r="E16" s="19"/>
      <c r="F16" s="19"/>
      <c r="G16" s="19"/>
      <c r="H16" s="19"/>
      <c r="I16" s="21" t="s">
        <v>165</v>
      </c>
    </row>
    <row r="17" spans="2:9" ht="244.5" customHeight="1">
      <c r="B17" s="18">
        <v>8</v>
      </c>
      <c r="C17" s="57" t="s">
        <v>166</v>
      </c>
      <c r="D17" s="21" t="s">
        <v>167</v>
      </c>
      <c r="E17" s="19"/>
      <c r="F17" s="19"/>
      <c r="G17" s="19"/>
      <c r="H17" s="19"/>
      <c r="I17" s="21" t="s">
        <v>168</v>
      </c>
    </row>
    <row r="18" spans="2:9" ht="127.5" customHeight="1">
      <c r="B18" s="18">
        <v>9</v>
      </c>
      <c r="C18" s="57" t="s">
        <v>166</v>
      </c>
      <c r="D18" s="21" t="s">
        <v>169</v>
      </c>
      <c r="E18" s="19"/>
      <c r="F18" s="19"/>
      <c r="G18" s="19"/>
      <c r="H18" s="19"/>
      <c r="I18" s="21" t="s">
        <v>168</v>
      </c>
    </row>
    <row r="19" spans="2:9" ht="139.5" customHeight="1">
      <c r="B19" s="18">
        <v>10</v>
      </c>
      <c r="C19" s="57" t="s">
        <v>170</v>
      </c>
      <c r="D19" s="21" t="s">
        <v>171</v>
      </c>
      <c r="E19" s="19"/>
      <c r="F19" s="19"/>
      <c r="G19" s="19"/>
      <c r="H19" s="19"/>
      <c r="I19" s="21" t="s">
        <v>155</v>
      </c>
    </row>
    <row r="20" spans="2:9" ht="143.69999999999999" customHeight="1">
      <c r="B20" s="18">
        <v>11</v>
      </c>
      <c r="C20" s="57" t="s">
        <v>170</v>
      </c>
      <c r="D20" s="21" t="s">
        <v>172</v>
      </c>
      <c r="E20" s="19"/>
      <c r="F20" s="19"/>
      <c r="G20" s="19"/>
      <c r="H20" s="19"/>
      <c r="I20" s="21" t="s">
        <v>173</v>
      </c>
    </row>
    <row r="21" spans="2:9" ht="85.5" customHeight="1">
      <c r="B21" s="18">
        <v>12</v>
      </c>
      <c r="C21" s="57" t="s">
        <v>174</v>
      </c>
      <c r="D21" s="21" t="s">
        <v>175</v>
      </c>
      <c r="E21" s="19"/>
      <c r="F21" s="19"/>
      <c r="G21" s="19"/>
      <c r="H21" s="19"/>
      <c r="I21" s="21" t="s">
        <v>155</v>
      </c>
    </row>
    <row r="22" spans="2:9" ht="148.19999999999999" customHeight="1">
      <c r="B22" s="18">
        <v>13</v>
      </c>
      <c r="C22" s="57" t="s">
        <v>176</v>
      </c>
      <c r="D22" s="21" t="s">
        <v>177</v>
      </c>
      <c r="E22" s="19"/>
      <c r="F22" s="19"/>
      <c r="G22" s="19"/>
      <c r="H22" s="19"/>
      <c r="I22" s="21" t="s">
        <v>173</v>
      </c>
    </row>
    <row r="23" spans="2:9" ht="235.2" customHeight="1">
      <c r="B23" s="18">
        <v>14</v>
      </c>
      <c r="C23" s="57" t="s">
        <v>178</v>
      </c>
      <c r="D23" s="21" t="s">
        <v>179</v>
      </c>
      <c r="E23" s="19"/>
      <c r="F23" s="19"/>
      <c r="G23" s="19"/>
      <c r="H23" s="19"/>
      <c r="I23" s="21" t="s">
        <v>180</v>
      </c>
    </row>
    <row r="24" spans="2:9" ht="88.2" customHeight="1">
      <c r="B24" s="18">
        <v>15</v>
      </c>
      <c r="C24" s="57" t="s">
        <v>181</v>
      </c>
      <c r="D24" s="21" t="s">
        <v>182</v>
      </c>
      <c r="E24" s="19"/>
      <c r="F24" s="19"/>
      <c r="G24" s="19"/>
      <c r="H24" s="19"/>
      <c r="I24" s="21" t="s">
        <v>155</v>
      </c>
    </row>
    <row r="25" spans="2:9" ht="103.2" customHeight="1">
      <c r="B25" s="18">
        <v>16</v>
      </c>
      <c r="C25" s="57" t="s">
        <v>181</v>
      </c>
      <c r="D25" s="84" t="s">
        <v>342</v>
      </c>
      <c r="E25" s="19"/>
      <c r="F25" s="19"/>
      <c r="G25" s="19"/>
      <c r="H25" s="19"/>
      <c r="I25" s="21" t="s">
        <v>155</v>
      </c>
    </row>
    <row r="26" spans="2:9" ht="125.7" customHeight="1">
      <c r="B26" s="18">
        <v>17</v>
      </c>
      <c r="C26" s="57" t="s">
        <v>183</v>
      </c>
      <c r="D26" s="21" t="s">
        <v>184</v>
      </c>
      <c r="E26" s="19"/>
      <c r="F26" s="19"/>
      <c r="G26" s="19"/>
      <c r="H26" s="19"/>
      <c r="I26" s="21" t="s">
        <v>173</v>
      </c>
    </row>
    <row r="27" spans="2:9" ht="118.5" customHeight="1">
      <c r="B27" s="18">
        <v>18</v>
      </c>
      <c r="C27" s="57" t="s">
        <v>185</v>
      </c>
      <c r="D27" s="21" t="s">
        <v>186</v>
      </c>
      <c r="E27" s="19"/>
      <c r="F27" s="19"/>
      <c r="G27" s="19"/>
      <c r="H27" s="19"/>
      <c r="I27" s="21" t="s">
        <v>173</v>
      </c>
    </row>
    <row r="28" spans="2:9" ht="204" customHeight="1">
      <c r="B28" s="18">
        <v>19</v>
      </c>
      <c r="C28" s="57" t="s">
        <v>187</v>
      </c>
      <c r="D28" s="21" t="s">
        <v>188</v>
      </c>
      <c r="E28" s="19"/>
      <c r="F28" s="19"/>
      <c r="G28" s="19"/>
      <c r="H28" s="19"/>
      <c r="I28" s="21" t="s">
        <v>189</v>
      </c>
    </row>
    <row r="29" spans="2:9" ht="98.7" customHeight="1">
      <c r="B29" s="18">
        <v>20</v>
      </c>
      <c r="C29" s="57" t="s">
        <v>187</v>
      </c>
      <c r="D29" s="21" t="s">
        <v>190</v>
      </c>
      <c r="E29" s="19"/>
      <c r="F29" s="19"/>
      <c r="G29" s="19"/>
      <c r="H29" s="19"/>
      <c r="I29" s="21" t="s">
        <v>173</v>
      </c>
    </row>
    <row r="30" spans="2:9" ht="159.6" customHeight="1">
      <c r="B30" s="18">
        <v>21</v>
      </c>
      <c r="C30" s="57" t="s">
        <v>187</v>
      </c>
      <c r="D30" s="21" t="s">
        <v>191</v>
      </c>
      <c r="E30" s="19"/>
      <c r="F30" s="19"/>
      <c r="G30" s="19"/>
      <c r="H30" s="19"/>
      <c r="I30" s="21" t="s">
        <v>173</v>
      </c>
    </row>
    <row r="31" spans="2:9" ht="144.6" customHeight="1">
      <c r="B31" s="18">
        <v>22</v>
      </c>
      <c r="C31" s="57" t="s">
        <v>192</v>
      </c>
      <c r="D31" s="21" t="s">
        <v>193</v>
      </c>
      <c r="E31" s="19"/>
      <c r="F31" s="19"/>
      <c r="G31" s="19"/>
      <c r="H31" s="19"/>
      <c r="I31" s="21" t="s">
        <v>173</v>
      </c>
    </row>
    <row r="32" spans="2:9" ht="142.19999999999999" customHeight="1">
      <c r="B32" s="18">
        <v>23</v>
      </c>
      <c r="C32" s="57" t="s">
        <v>194</v>
      </c>
      <c r="D32" s="21" t="s">
        <v>195</v>
      </c>
      <c r="E32" s="19"/>
      <c r="F32" s="19"/>
      <c r="G32" s="19"/>
      <c r="H32" s="19"/>
      <c r="I32" s="21" t="s">
        <v>196</v>
      </c>
    </row>
    <row r="33" spans="2:9" ht="110.7" customHeight="1">
      <c r="B33" s="18">
        <v>24</v>
      </c>
      <c r="C33" s="57" t="s">
        <v>197</v>
      </c>
      <c r="D33" s="21" t="s">
        <v>198</v>
      </c>
      <c r="E33" s="19"/>
      <c r="F33" s="19"/>
      <c r="G33" s="19"/>
      <c r="H33" s="19"/>
      <c r="I33" s="21" t="s">
        <v>155</v>
      </c>
    </row>
    <row r="34" spans="2:9" ht="126.6" customHeight="1">
      <c r="B34" s="18">
        <v>25</v>
      </c>
      <c r="C34" s="57" t="s">
        <v>199</v>
      </c>
      <c r="D34" s="21" t="s">
        <v>200</v>
      </c>
      <c r="E34" s="19"/>
      <c r="F34" s="19"/>
      <c r="G34" s="19"/>
      <c r="H34" s="19"/>
      <c r="I34" s="21" t="s">
        <v>201</v>
      </c>
    </row>
    <row r="35" spans="2:9" ht="139.19999999999999" customHeight="1" thickBot="1">
      <c r="B35" s="18">
        <v>26</v>
      </c>
      <c r="C35" s="57" t="s">
        <v>202</v>
      </c>
      <c r="D35" s="21" t="s">
        <v>203</v>
      </c>
      <c r="E35" s="19"/>
      <c r="F35" s="19"/>
      <c r="G35" s="19"/>
      <c r="H35" s="19"/>
      <c r="I35" s="21" t="s">
        <v>204</v>
      </c>
    </row>
    <row r="36" spans="2:9" ht="15.6">
      <c r="B36" s="49"/>
      <c r="C36" s="50"/>
      <c r="D36" s="12"/>
      <c r="E36" s="6"/>
      <c r="F36" s="7" t="s">
        <v>53</v>
      </c>
      <c r="G36" s="8">
        <f>SUM(G10:G35)</f>
        <v>0</v>
      </c>
      <c r="H36" s="8">
        <f>SUM(H10:H35)</f>
        <v>0</v>
      </c>
      <c r="I36" s="13"/>
    </row>
    <row r="37" spans="2:9" ht="16.2" thickBot="1">
      <c r="B37" s="51"/>
      <c r="C37" s="52"/>
      <c r="D37" s="15"/>
      <c r="E37" s="9"/>
      <c r="F37" s="10" t="s">
        <v>54</v>
      </c>
      <c r="G37" s="91">
        <f>SUM(G36, H36)</f>
        <v>0</v>
      </c>
      <c r="H37" s="91"/>
      <c r="I37" s="16"/>
    </row>
  </sheetData>
  <mergeCells count="9">
    <mergeCell ref="B2:D4"/>
    <mergeCell ref="G37:H37"/>
    <mergeCell ref="I8:I9"/>
    <mergeCell ref="B8:B9"/>
    <mergeCell ref="D8:D9"/>
    <mergeCell ref="E8:E9"/>
    <mergeCell ref="F8:F9"/>
    <mergeCell ref="G8:H8"/>
    <mergeCell ref="C8:C9"/>
  </mergeCells>
  <phoneticPr fontId="16"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EE4B-255E-475E-94F0-6843DD58EA99}">
  <dimension ref="B2:J40"/>
  <sheetViews>
    <sheetView topLeftCell="A22" zoomScale="80" zoomScaleNormal="80" workbookViewId="0">
      <selection activeCell="D39" sqref="D39"/>
    </sheetView>
  </sheetViews>
  <sheetFormatPr defaultRowHeight="14.4"/>
  <cols>
    <col min="1" max="1" width="8.44140625" customWidth="1"/>
    <col min="2" max="2" width="5" customWidth="1"/>
    <col min="3" max="3" width="13.44140625" customWidth="1"/>
    <col min="4" max="4" width="31.77734375" customWidth="1"/>
    <col min="5" max="6" width="21.109375" customWidth="1"/>
    <col min="7" max="8" width="21.77734375" customWidth="1"/>
    <col min="9" max="9" width="26" customWidth="1"/>
    <col min="10" max="10" width="29.109375" customWidth="1"/>
  </cols>
  <sheetData>
    <row r="2" spans="2:10" ht="14.1" customHeight="1">
      <c r="B2" s="90" t="s">
        <v>11</v>
      </c>
      <c r="C2" s="92"/>
      <c r="D2" s="92"/>
      <c r="E2" s="1"/>
      <c r="F2" s="1"/>
      <c r="G2" s="1"/>
      <c r="H2" s="1"/>
      <c r="I2" s="1"/>
    </row>
    <row r="3" spans="2:10">
      <c r="B3" s="92"/>
      <c r="C3" s="92"/>
      <c r="D3" s="92"/>
      <c r="E3" s="1"/>
      <c r="F3" s="1"/>
      <c r="G3" s="1"/>
      <c r="H3" s="1"/>
      <c r="I3" s="1"/>
    </row>
    <row r="4" spans="2:10">
      <c r="B4" s="92"/>
      <c r="C4" s="92"/>
      <c r="D4" s="92"/>
      <c r="E4" s="1"/>
      <c r="F4" s="1"/>
      <c r="G4" s="1"/>
      <c r="H4" s="1"/>
      <c r="I4" s="1"/>
    </row>
    <row r="7" spans="2:10" ht="15" thickBot="1"/>
    <row r="8" spans="2:10" ht="15.6">
      <c r="B8" s="95" t="s">
        <v>17</v>
      </c>
      <c r="C8" s="97" t="s">
        <v>1</v>
      </c>
      <c r="D8" s="99" t="s">
        <v>18</v>
      </c>
      <c r="E8" s="99" t="s">
        <v>19</v>
      </c>
      <c r="F8" s="99" t="s">
        <v>20</v>
      </c>
      <c r="G8" s="99" t="s">
        <v>21</v>
      </c>
      <c r="H8" s="99"/>
      <c r="I8" s="93" t="s">
        <v>22</v>
      </c>
    </row>
    <row r="9" spans="2:10" ht="15.6">
      <c r="B9" s="96"/>
      <c r="C9" s="98"/>
      <c r="D9" s="100"/>
      <c r="E9" s="100"/>
      <c r="F9" s="100"/>
      <c r="G9" s="17" t="s">
        <v>3</v>
      </c>
      <c r="H9" s="17" t="s">
        <v>4</v>
      </c>
      <c r="I9" s="94"/>
    </row>
    <row r="10" spans="2:10" ht="81.599999999999994" customHeight="1">
      <c r="B10" s="18">
        <v>1</v>
      </c>
      <c r="C10" s="46" t="s">
        <v>205</v>
      </c>
      <c r="D10" s="21" t="s">
        <v>206</v>
      </c>
      <c r="E10" s="19"/>
      <c r="F10" s="19"/>
      <c r="G10" s="19"/>
      <c r="H10" s="19"/>
      <c r="I10" s="19"/>
      <c r="J10" s="63"/>
    </row>
    <row r="11" spans="2:10" ht="69" customHeight="1">
      <c r="B11" s="18">
        <v>2</v>
      </c>
      <c r="C11" s="46" t="s">
        <v>205</v>
      </c>
      <c r="D11" s="21" t="s">
        <v>207</v>
      </c>
      <c r="E11" s="19"/>
      <c r="F11" s="19"/>
      <c r="G11" s="19"/>
      <c r="H11" s="19"/>
      <c r="I11" s="19"/>
      <c r="J11" s="63"/>
    </row>
    <row r="12" spans="2:10" ht="138" customHeight="1">
      <c r="B12" s="18">
        <v>3</v>
      </c>
      <c r="C12" s="46" t="s">
        <v>205</v>
      </c>
      <c r="D12" s="21" t="s">
        <v>208</v>
      </c>
      <c r="E12" s="19"/>
      <c r="F12" s="19"/>
      <c r="G12" s="19"/>
      <c r="H12" s="19"/>
      <c r="I12" s="19"/>
    </row>
    <row r="13" spans="2:10" ht="63.6" customHeight="1">
      <c r="B13" s="18">
        <v>4</v>
      </c>
      <c r="C13" s="46" t="s">
        <v>205</v>
      </c>
      <c r="D13" s="21" t="s">
        <v>209</v>
      </c>
      <c r="E13" s="19"/>
      <c r="F13" s="19"/>
      <c r="G13" s="19"/>
      <c r="H13" s="19"/>
      <c r="I13" s="19"/>
    </row>
    <row r="14" spans="2:10" ht="81" customHeight="1">
      <c r="B14" s="18">
        <v>5</v>
      </c>
      <c r="C14" s="46" t="s">
        <v>205</v>
      </c>
      <c r="D14" s="21" t="s">
        <v>210</v>
      </c>
      <c r="E14" s="19"/>
      <c r="F14" s="19"/>
      <c r="G14" s="19"/>
      <c r="H14" s="19"/>
      <c r="I14" s="19"/>
    </row>
    <row r="15" spans="2:10" ht="88.5" customHeight="1">
      <c r="B15" s="18">
        <v>6</v>
      </c>
      <c r="C15" s="46" t="s">
        <v>205</v>
      </c>
      <c r="D15" s="21" t="s">
        <v>211</v>
      </c>
      <c r="E15" s="19"/>
      <c r="F15" s="19"/>
      <c r="G15" s="19"/>
      <c r="H15" s="19"/>
      <c r="I15" s="19"/>
    </row>
    <row r="16" spans="2:10" ht="144.6" customHeight="1">
      <c r="B16" s="18">
        <v>7</v>
      </c>
      <c r="C16" s="46" t="s">
        <v>205</v>
      </c>
      <c r="D16" s="21" t="s">
        <v>212</v>
      </c>
      <c r="E16" s="19"/>
      <c r="F16" s="19"/>
      <c r="G16" s="19"/>
      <c r="H16" s="19"/>
      <c r="I16" s="19"/>
    </row>
    <row r="17" spans="2:9" ht="95.7" customHeight="1">
      <c r="B17" s="18">
        <v>8</v>
      </c>
      <c r="C17" s="46" t="s">
        <v>205</v>
      </c>
      <c r="D17" s="21" t="s">
        <v>213</v>
      </c>
      <c r="E17" s="19"/>
      <c r="F17" s="19"/>
      <c r="G17" s="19"/>
      <c r="H17" s="19"/>
      <c r="I17" s="19"/>
    </row>
    <row r="18" spans="2:9" ht="193.5" customHeight="1">
      <c r="B18" s="18">
        <v>9</v>
      </c>
      <c r="C18" s="46" t="s">
        <v>205</v>
      </c>
      <c r="D18" s="21" t="s">
        <v>214</v>
      </c>
      <c r="E18" s="19"/>
      <c r="F18" s="19"/>
      <c r="G18" s="19"/>
      <c r="H18" s="19"/>
      <c r="I18" s="19"/>
    </row>
    <row r="19" spans="2:9" ht="82.2" customHeight="1">
      <c r="B19" s="18">
        <v>10</v>
      </c>
      <c r="C19" s="46" t="s">
        <v>205</v>
      </c>
      <c r="D19" s="21" t="s">
        <v>215</v>
      </c>
      <c r="E19" s="19"/>
      <c r="F19" s="19"/>
      <c r="G19" s="19"/>
      <c r="H19" s="19"/>
      <c r="I19" s="19"/>
    </row>
    <row r="20" spans="2:9" ht="103.5" customHeight="1">
      <c r="B20" s="18">
        <v>11</v>
      </c>
      <c r="C20" s="46" t="s">
        <v>205</v>
      </c>
      <c r="D20" s="21" t="s">
        <v>216</v>
      </c>
      <c r="E20" s="19"/>
      <c r="F20" s="19"/>
      <c r="G20" s="19"/>
      <c r="H20" s="19"/>
      <c r="I20" s="19"/>
    </row>
    <row r="21" spans="2:9" ht="111" customHeight="1">
      <c r="B21" s="18">
        <v>12</v>
      </c>
      <c r="C21" s="46" t="s">
        <v>205</v>
      </c>
      <c r="D21" s="21" t="s">
        <v>217</v>
      </c>
      <c r="E21" s="19"/>
      <c r="F21" s="19"/>
      <c r="G21" s="19"/>
      <c r="H21" s="19"/>
      <c r="I21" s="19"/>
    </row>
    <row r="22" spans="2:9" ht="57" customHeight="1">
      <c r="B22" s="18">
        <v>13</v>
      </c>
      <c r="C22" s="46" t="s">
        <v>205</v>
      </c>
      <c r="D22" s="21" t="s">
        <v>218</v>
      </c>
      <c r="E22" s="19"/>
      <c r="F22" s="19"/>
      <c r="G22" s="19"/>
      <c r="H22" s="19"/>
      <c r="I22" s="19"/>
    </row>
    <row r="23" spans="2:9" ht="116.1" customHeight="1">
      <c r="B23" s="18">
        <v>14</v>
      </c>
      <c r="C23" s="46" t="s">
        <v>205</v>
      </c>
      <c r="D23" s="21" t="s">
        <v>219</v>
      </c>
      <c r="E23" s="19"/>
      <c r="F23" s="19"/>
      <c r="G23" s="19"/>
      <c r="H23" s="19"/>
      <c r="I23" s="19"/>
    </row>
    <row r="24" spans="2:9" ht="177" customHeight="1">
      <c r="B24" s="18">
        <v>15</v>
      </c>
      <c r="C24" s="46" t="s">
        <v>205</v>
      </c>
      <c r="D24" s="21" t="s">
        <v>220</v>
      </c>
      <c r="E24" s="19"/>
      <c r="F24" s="19"/>
      <c r="G24" s="19"/>
      <c r="H24" s="19"/>
      <c r="I24" s="19"/>
    </row>
    <row r="25" spans="2:9" ht="127.5" customHeight="1">
      <c r="B25" s="18">
        <v>16</v>
      </c>
      <c r="C25" s="46" t="s">
        <v>205</v>
      </c>
      <c r="D25" s="21" t="s">
        <v>221</v>
      </c>
      <c r="E25" s="19"/>
      <c r="F25" s="19"/>
      <c r="G25" s="19"/>
      <c r="H25" s="19"/>
      <c r="I25" s="19"/>
    </row>
    <row r="26" spans="2:9" ht="67.2" customHeight="1">
      <c r="B26" s="18">
        <v>17</v>
      </c>
      <c r="C26" s="46" t="s">
        <v>205</v>
      </c>
      <c r="D26" s="21" t="s">
        <v>222</v>
      </c>
      <c r="E26" s="19"/>
      <c r="F26" s="19"/>
      <c r="G26" s="19"/>
      <c r="H26" s="19"/>
      <c r="I26" s="19"/>
    </row>
    <row r="27" spans="2:9" ht="177.6" customHeight="1">
      <c r="B27" s="18">
        <v>18</v>
      </c>
      <c r="C27" s="46" t="s">
        <v>205</v>
      </c>
      <c r="D27" s="21" t="s">
        <v>223</v>
      </c>
      <c r="E27" s="19"/>
      <c r="F27" s="19"/>
      <c r="G27" s="19"/>
      <c r="H27" s="19"/>
      <c r="I27" s="19"/>
    </row>
    <row r="28" spans="2:9" ht="95.1" customHeight="1">
      <c r="B28" s="18">
        <v>19</v>
      </c>
      <c r="C28" s="46" t="s">
        <v>205</v>
      </c>
      <c r="D28" s="84" t="s">
        <v>339</v>
      </c>
      <c r="E28" s="19"/>
      <c r="F28" s="19"/>
      <c r="G28" s="19"/>
      <c r="H28" s="19"/>
      <c r="I28" s="19"/>
    </row>
    <row r="29" spans="2:9" ht="127.2" customHeight="1">
      <c r="B29" s="18">
        <v>20</v>
      </c>
      <c r="C29" s="46" t="s">
        <v>205</v>
      </c>
      <c r="D29" s="21" t="s">
        <v>224</v>
      </c>
      <c r="E29" s="19"/>
      <c r="F29" s="19"/>
      <c r="G29" s="19"/>
      <c r="H29" s="19"/>
      <c r="I29" s="19"/>
    </row>
    <row r="30" spans="2:9" ht="154.19999999999999" customHeight="1">
      <c r="B30" s="18">
        <v>21</v>
      </c>
      <c r="C30" s="46" t="s">
        <v>205</v>
      </c>
      <c r="D30" s="21" t="s">
        <v>225</v>
      </c>
      <c r="E30" s="19"/>
      <c r="F30" s="19"/>
      <c r="G30" s="19"/>
      <c r="H30" s="19"/>
      <c r="I30" s="19"/>
    </row>
    <row r="31" spans="2:9" ht="98.7" customHeight="1">
      <c r="B31" s="18">
        <v>22</v>
      </c>
      <c r="C31" s="46" t="s">
        <v>205</v>
      </c>
      <c r="D31" s="21" t="s">
        <v>226</v>
      </c>
      <c r="E31" s="19"/>
      <c r="F31" s="19"/>
      <c r="G31" s="19"/>
      <c r="H31" s="19"/>
      <c r="I31" s="19"/>
    </row>
    <row r="32" spans="2:9" ht="96.6" customHeight="1">
      <c r="B32" s="18">
        <v>23</v>
      </c>
      <c r="C32" s="46" t="s">
        <v>205</v>
      </c>
      <c r="D32" s="21" t="s">
        <v>227</v>
      </c>
      <c r="E32" s="19"/>
      <c r="F32" s="19"/>
      <c r="G32" s="19"/>
      <c r="H32" s="19"/>
      <c r="I32" s="19"/>
    </row>
    <row r="33" spans="2:9" ht="169.5" customHeight="1">
      <c r="B33" s="18">
        <v>24</v>
      </c>
      <c r="C33" s="46" t="s">
        <v>205</v>
      </c>
      <c r="D33" s="21" t="s">
        <v>228</v>
      </c>
      <c r="E33" s="19"/>
      <c r="F33" s="19"/>
      <c r="G33" s="19"/>
      <c r="H33" s="19"/>
      <c r="I33" s="19"/>
    </row>
    <row r="34" spans="2:9" ht="187.2" customHeight="1">
      <c r="B34" s="18">
        <v>25</v>
      </c>
      <c r="C34" s="46" t="s">
        <v>205</v>
      </c>
      <c r="D34" s="21" t="s">
        <v>229</v>
      </c>
      <c r="E34" s="19"/>
      <c r="F34" s="19"/>
      <c r="G34" s="19"/>
      <c r="H34" s="19"/>
      <c r="I34" s="19"/>
    </row>
    <row r="35" spans="2:9" ht="244.2" customHeight="1">
      <c r="B35" s="18">
        <v>26</v>
      </c>
      <c r="C35" s="46" t="s">
        <v>205</v>
      </c>
      <c r="D35" s="21" t="s">
        <v>230</v>
      </c>
      <c r="E35" s="19"/>
      <c r="F35" s="19"/>
      <c r="G35" s="19"/>
      <c r="H35" s="19"/>
      <c r="I35" s="19"/>
    </row>
    <row r="36" spans="2:9" ht="136.19999999999999" customHeight="1">
      <c r="B36" s="18">
        <v>27</v>
      </c>
      <c r="C36" s="46" t="s">
        <v>205</v>
      </c>
      <c r="D36" s="21" t="s">
        <v>231</v>
      </c>
      <c r="E36" s="19"/>
      <c r="F36" s="19"/>
      <c r="G36" s="19"/>
      <c r="H36" s="19"/>
      <c r="I36" s="19"/>
    </row>
    <row r="37" spans="2:9" ht="107.7" customHeight="1">
      <c r="B37" s="18">
        <v>28</v>
      </c>
      <c r="C37" s="46" t="s">
        <v>205</v>
      </c>
      <c r="D37" s="21" t="s">
        <v>232</v>
      </c>
      <c r="E37" s="19"/>
      <c r="F37" s="19"/>
      <c r="G37" s="19"/>
      <c r="H37" s="19"/>
      <c r="I37" s="19"/>
    </row>
    <row r="38" spans="2:9" ht="144.6" customHeight="1" thickBot="1">
      <c r="B38" s="18">
        <v>29</v>
      </c>
      <c r="C38" s="46" t="s">
        <v>205</v>
      </c>
      <c r="D38" s="21" t="s">
        <v>233</v>
      </c>
      <c r="E38" s="19"/>
      <c r="F38" s="19"/>
      <c r="G38" s="19"/>
      <c r="H38" s="19"/>
      <c r="I38" s="19"/>
    </row>
    <row r="39" spans="2:9" ht="15.6">
      <c r="B39" s="11"/>
      <c r="C39" s="40"/>
      <c r="D39" s="12"/>
      <c r="E39" s="6"/>
      <c r="F39" s="7" t="s">
        <v>53</v>
      </c>
      <c r="G39" s="8">
        <f>SUM(G10:G38)</f>
        <v>0</v>
      </c>
      <c r="H39" s="8">
        <f>SUM(H10:H38)</f>
        <v>0</v>
      </c>
      <c r="I39" s="13"/>
    </row>
    <row r="40" spans="2:9" ht="16.2" thickBot="1">
      <c r="B40" s="14"/>
      <c r="C40" s="41"/>
      <c r="D40" s="15"/>
      <c r="E40" s="9"/>
      <c r="F40" s="10" t="s">
        <v>54</v>
      </c>
      <c r="G40" s="91">
        <f>SUM(G39, H39)</f>
        <v>0</v>
      </c>
      <c r="H40" s="91"/>
      <c r="I40" s="16"/>
    </row>
  </sheetData>
  <mergeCells count="9">
    <mergeCell ref="B2:D4"/>
    <mergeCell ref="G40:H40"/>
    <mergeCell ref="I8:I9"/>
    <mergeCell ref="B8:B9"/>
    <mergeCell ref="D8:D9"/>
    <mergeCell ref="E8:E9"/>
    <mergeCell ref="F8:F9"/>
    <mergeCell ref="G8:H8"/>
    <mergeCell ref="C8:C9"/>
  </mergeCells>
  <phoneticPr fontId="16"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5EDD-187F-4B53-AB8E-9191B29A48A5}">
  <dimension ref="B2:I33"/>
  <sheetViews>
    <sheetView topLeftCell="A14" zoomScale="82" zoomScaleNormal="82" workbookViewId="0">
      <selection activeCell="E14" sqref="E14"/>
    </sheetView>
  </sheetViews>
  <sheetFormatPr defaultRowHeight="14.4"/>
  <cols>
    <col min="2" max="2" width="5" customWidth="1"/>
    <col min="3" max="3" width="16.21875" bestFit="1" customWidth="1"/>
    <col min="4" max="4" width="31.77734375" customWidth="1"/>
    <col min="5" max="5" width="22.109375" customWidth="1"/>
    <col min="6" max="6" width="21.109375" customWidth="1"/>
    <col min="7" max="7" width="21.77734375" bestFit="1" customWidth="1"/>
    <col min="8" max="8" width="17.44140625" bestFit="1" customWidth="1"/>
    <col min="9" max="9" width="26.21875" style="4" customWidth="1"/>
    <col min="10" max="10" width="52.21875" customWidth="1"/>
  </cols>
  <sheetData>
    <row r="2" spans="2:9" ht="14.1" customHeight="1">
      <c r="B2" s="90" t="s">
        <v>234</v>
      </c>
      <c r="C2" s="92"/>
      <c r="D2" s="92"/>
      <c r="E2" s="1"/>
      <c r="F2" s="1"/>
      <c r="G2" s="1"/>
      <c r="H2" s="1"/>
      <c r="I2" s="64"/>
    </row>
    <row r="3" spans="2:9">
      <c r="B3" s="92"/>
      <c r="C3" s="92"/>
      <c r="D3" s="92"/>
      <c r="E3" s="1"/>
      <c r="F3" s="1"/>
      <c r="G3" s="1"/>
      <c r="H3" s="1"/>
      <c r="I3" s="64"/>
    </row>
    <row r="4" spans="2:9">
      <c r="B4" s="92"/>
      <c r="C4" s="92"/>
      <c r="D4" s="92"/>
      <c r="E4" s="1"/>
      <c r="F4" s="1"/>
      <c r="G4" s="1"/>
      <c r="H4" s="1"/>
      <c r="I4" s="64"/>
    </row>
    <row r="7" spans="2:9" ht="15" thickBot="1"/>
    <row r="8" spans="2:9" ht="15.6">
      <c r="B8" s="95" t="s">
        <v>17</v>
      </c>
      <c r="C8" s="97" t="s">
        <v>1</v>
      </c>
      <c r="D8" s="99" t="s">
        <v>18</v>
      </c>
      <c r="E8" s="99" t="s">
        <v>19</v>
      </c>
      <c r="F8" s="99" t="s">
        <v>20</v>
      </c>
      <c r="G8" s="99" t="s">
        <v>21</v>
      </c>
      <c r="H8" s="99"/>
      <c r="I8" s="102" t="s">
        <v>22</v>
      </c>
    </row>
    <row r="9" spans="2:9" ht="15.6">
      <c r="B9" s="96"/>
      <c r="C9" s="98"/>
      <c r="D9" s="100"/>
      <c r="E9" s="100"/>
      <c r="F9" s="100"/>
      <c r="G9" s="17" t="s">
        <v>3</v>
      </c>
      <c r="H9" s="17" t="s">
        <v>4</v>
      </c>
      <c r="I9" s="103"/>
    </row>
    <row r="10" spans="2:9" ht="72">
      <c r="B10" s="18">
        <v>1</v>
      </c>
      <c r="C10" s="44" t="s">
        <v>235</v>
      </c>
      <c r="D10" s="4" t="s">
        <v>236</v>
      </c>
      <c r="E10" s="19"/>
      <c r="F10" s="19"/>
      <c r="G10" s="19"/>
      <c r="H10" s="19"/>
      <c r="I10" s="21" t="s">
        <v>237</v>
      </c>
    </row>
    <row r="11" spans="2:9" ht="140.69999999999999" customHeight="1">
      <c r="B11" s="18">
        <v>2</v>
      </c>
      <c r="C11" s="44" t="s">
        <v>235</v>
      </c>
      <c r="D11" s="21" t="s">
        <v>238</v>
      </c>
      <c r="E11" s="19"/>
      <c r="F11" s="19"/>
      <c r="G11" s="19"/>
      <c r="H11" s="19"/>
      <c r="I11" s="21"/>
    </row>
    <row r="12" spans="2:9" ht="83.1" customHeight="1">
      <c r="B12" s="18">
        <v>3</v>
      </c>
      <c r="C12" s="44" t="s">
        <v>235</v>
      </c>
      <c r="D12" s="21" t="s">
        <v>239</v>
      </c>
      <c r="E12" s="19"/>
      <c r="F12" s="19"/>
      <c r="G12" s="19"/>
      <c r="H12" s="19"/>
      <c r="I12" s="21"/>
    </row>
    <row r="13" spans="2:9" ht="154.19999999999999" customHeight="1">
      <c r="B13" s="18">
        <v>4</v>
      </c>
      <c r="C13" s="44" t="s">
        <v>235</v>
      </c>
      <c r="D13" s="21" t="s">
        <v>240</v>
      </c>
      <c r="E13" s="19"/>
      <c r="F13" s="19"/>
      <c r="G13" s="19"/>
      <c r="H13" s="19"/>
      <c r="I13" s="21"/>
    </row>
    <row r="14" spans="2:9" ht="136.5" customHeight="1">
      <c r="B14" s="18">
        <v>5</v>
      </c>
      <c r="C14" s="61" t="s">
        <v>241</v>
      </c>
      <c r="D14" s="85" t="s">
        <v>343</v>
      </c>
      <c r="E14" s="19"/>
      <c r="F14" s="19"/>
      <c r="G14" s="19"/>
      <c r="H14" s="19"/>
      <c r="I14" s="21"/>
    </row>
    <row r="15" spans="2:9" ht="124.2" customHeight="1">
      <c r="B15" s="18">
        <v>6</v>
      </c>
      <c r="C15" s="61" t="s">
        <v>241</v>
      </c>
      <c r="D15" s="58" t="s">
        <v>242</v>
      </c>
      <c r="E15" s="19"/>
      <c r="F15" s="19"/>
      <c r="G15" s="19"/>
      <c r="H15" s="19"/>
      <c r="I15" s="21"/>
    </row>
    <row r="16" spans="2:9" ht="124.2" customHeight="1">
      <c r="B16" s="18">
        <v>7</v>
      </c>
      <c r="C16" s="61" t="s">
        <v>241</v>
      </c>
      <c r="D16" s="58" t="s">
        <v>243</v>
      </c>
      <c r="E16" s="19"/>
      <c r="G16" s="19"/>
      <c r="H16" s="19"/>
      <c r="I16" s="21"/>
    </row>
    <row r="17" spans="2:9" ht="265.5" customHeight="1">
      <c r="B17" s="18">
        <v>8</v>
      </c>
      <c r="C17" s="61" t="s">
        <v>244</v>
      </c>
      <c r="D17" s="21" t="s">
        <v>245</v>
      </c>
      <c r="F17" s="19"/>
      <c r="G17" s="19"/>
      <c r="H17" s="19"/>
      <c r="I17" s="21"/>
    </row>
    <row r="18" spans="2:9" ht="265.5" customHeight="1">
      <c r="B18" s="18">
        <v>9</v>
      </c>
      <c r="C18" s="61" t="s">
        <v>244</v>
      </c>
      <c r="D18" s="21" t="s">
        <v>246</v>
      </c>
      <c r="F18" s="19"/>
      <c r="G18" s="19"/>
      <c r="H18" s="19"/>
      <c r="I18" s="21"/>
    </row>
    <row r="19" spans="2:9" ht="265.5" customHeight="1">
      <c r="B19" s="18">
        <v>10</v>
      </c>
      <c r="C19" s="46" t="s">
        <v>247</v>
      </c>
      <c r="D19" s="21" t="s">
        <v>248</v>
      </c>
      <c r="E19" s="19"/>
      <c r="F19" s="19"/>
      <c r="G19" s="19"/>
      <c r="H19" s="19"/>
      <c r="I19" s="21"/>
    </row>
    <row r="20" spans="2:9" ht="64.5" customHeight="1">
      <c r="B20" s="18">
        <v>11</v>
      </c>
      <c r="C20" s="62" t="s">
        <v>249</v>
      </c>
      <c r="D20" s="28" t="s">
        <v>250</v>
      </c>
      <c r="E20" s="19"/>
      <c r="F20" s="19"/>
      <c r="G20" s="19"/>
      <c r="H20" s="19"/>
      <c r="I20" s="21"/>
    </row>
    <row r="21" spans="2:9" ht="136.5" customHeight="1" thickBot="1">
      <c r="B21" s="18">
        <v>12</v>
      </c>
      <c r="C21" s="62" t="s">
        <v>249</v>
      </c>
      <c r="D21" s="21" t="s">
        <v>251</v>
      </c>
      <c r="E21" s="19"/>
      <c r="F21" s="19"/>
      <c r="G21" s="19"/>
      <c r="H21" s="19"/>
      <c r="I21" s="21"/>
    </row>
    <row r="22" spans="2:9" ht="15.6">
      <c r="B22" s="49"/>
      <c r="C22" s="50"/>
      <c r="D22" s="12"/>
      <c r="E22" s="6"/>
      <c r="F22" s="7" t="s">
        <v>53</v>
      </c>
      <c r="G22" s="8">
        <f>SUM(G10:G21)</f>
        <v>0</v>
      </c>
      <c r="H22" s="8">
        <f>SUM(H10:H21)</f>
        <v>0</v>
      </c>
      <c r="I22" s="65"/>
    </row>
    <row r="23" spans="2:9" ht="16.2" thickBot="1">
      <c r="B23" s="51"/>
      <c r="C23" s="52"/>
      <c r="D23" s="15"/>
      <c r="E23" s="9"/>
      <c r="F23" s="10" t="s">
        <v>54</v>
      </c>
      <c r="G23" s="91">
        <f>SUM(G22, H22)</f>
        <v>0</v>
      </c>
      <c r="H23" s="91"/>
      <c r="I23" s="66"/>
    </row>
    <row r="24" spans="2:9">
      <c r="C24" s="5"/>
    </row>
    <row r="25" spans="2:9">
      <c r="C25" s="5"/>
    </row>
    <row r="26" spans="2:9">
      <c r="C26" s="5"/>
    </row>
    <row r="27" spans="2:9">
      <c r="C27" s="5"/>
    </row>
    <row r="28" spans="2:9">
      <c r="C28" s="5"/>
    </row>
    <row r="29" spans="2:9">
      <c r="C29" s="5"/>
    </row>
    <row r="30" spans="2:9">
      <c r="C30" s="5"/>
    </row>
    <row r="31" spans="2:9">
      <c r="C31" s="5"/>
    </row>
    <row r="32" spans="2:9">
      <c r="C32" s="5"/>
    </row>
    <row r="33" spans="3:3">
      <c r="C33" s="5"/>
    </row>
  </sheetData>
  <mergeCells count="9">
    <mergeCell ref="I8:I9"/>
    <mergeCell ref="C8:C9"/>
    <mergeCell ref="G23:H23"/>
    <mergeCell ref="B2:D4"/>
    <mergeCell ref="B8:B9"/>
    <mergeCell ref="D8:D9"/>
    <mergeCell ref="E8:E9"/>
    <mergeCell ref="F8:F9"/>
    <mergeCell ref="G8:H8"/>
  </mergeCells>
  <phoneticPr fontId="16" type="noConversion"/>
  <hyperlinks>
    <hyperlink ref="D20" r:id="rId1" display="Trigger an assessment of the IT needs and gaps in the country using the IT Assessment Report Template for Preparedness" xr:uid="{27664115-3789-429C-97E0-9D4415082C14}"/>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E28F0-2FC3-47E6-B9CF-5A8D84F0714E}">
  <dimension ref="B2:J44"/>
  <sheetViews>
    <sheetView zoomScale="92" zoomScaleNormal="92" workbookViewId="0">
      <selection activeCell="D43" sqref="D43"/>
    </sheetView>
  </sheetViews>
  <sheetFormatPr defaultRowHeight="14.4"/>
  <cols>
    <col min="2" max="2" width="2.88671875" customWidth="1"/>
    <col min="3" max="3" width="13.77734375" customWidth="1"/>
    <col min="4" max="4" width="32.88671875" customWidth="1"/>
    <col min="5" max="5" width="10.88671875" customWidth="1"/>
    <col min="6" max="6" width="13.44140625" customWidth="1"/>
    <col min="7" max="7" width="21.77734375" bestFit="1" customWidth="1"/>
    <col min="8" max="8" width="17.44140625" bestFit="1" customWidth="1"/>
    <col min="9" max="9" width="25.44140625" customWidth="1"/>
  </cols>
  <sheetData>
    <row r="2" spans="2:9" ht="13.95" customHeight="1">
      <c r="B2" s="104" t="s">
        <v>252</v>
      </c>
      <c r="C2" s="104"/>
      <c r="D2" s="104"/>
      <c r="E2" s="104"/>
      <c r="F2" s="1"/>
      <c r="G2" s="1"/>
      <c r="H2" s="1"/>
      <c r="I2" s="1"/>
    </row>
    <row r="3" spans="2:9">
      <c r="B3" s="104"/>
      <c r="C3" s="104"/>
      <c r="D3" s="104"/>
      <c r="E3" s="104"/>
      <c r="F3" s="1"/>
      <c r="G3" s="1"/>
      <c r="H3" s="1"/>
      <c r="I3" s="1"/>
    </row>
    <row r="4" spans="2:9">
      <c r="B4" s="1"/>
      <c r="C4" s="27"/>
      <c r="D4" s="1"/>
      <c r="E4" s="1"/>
      <c r="F4" s="1"/>
      <c r="G4" s="1"/>
      <c r="H4" s="1"/>
      <c r="I4" s="1"/>
    </row>
    <row r="7" spans="2:9" ht="15" thickBot="1"/>
    <row r="8" spans="2:9" ht="15.6">
      <c r="B8" s="95" t="s">
        <v>17</v>
      </c>
      <c r="C8" s="97" t="s">
        <v>1</v>
      </c>
      <c r="D8" s="97" t="s">
        <v>18</v>
      </c>
      <c r="E8" s="99" t="s">
        <v>19</v>
      </c>
      <c r="F8" s="99" t="s">
        <v>20</v>
      </c>
      <c r="G8" s="99" t="s">
        <v>21</v>
      </c>
      <c r="H8" s="99"/>
      <c r="I8" s="93" t="s">
        <v>22</v>
      </c>
    </row>
    <row r="9" spans="2:9" ht="15.6">
      <c r="B9" s="96"/>
      <c r="C9" s="98"/>
      <c r="D9" s="98"/>
      <c r="E9" s="100"/>
      <c r="F9" s="100"/>
      <c r="G9" s="17" t="s">
        <v>3</v>
      </c>
      <c r="H9" s="17" t="s">
        <v>4</v>
      </c>
      <c r="I9" s="94"/>
    </row>
    <row r="10" spans="2:9" ht="155.69999999999999" customHeight="1">
      <c r="B10" s="18">
        <v>1</v>
      </c>
      <c r="C10" s="57" t="s">
        <v>253</v>
      </c>
      <c r="D10" s="21" t="s">
        <v>254</v>
      </c>
      <c r="E10" s="19"/>
      <c r="F10" s="19"/>
      <c r="G10" s="19"/>
      <c r="H10" s="19"/>
      <c r="I10" s="19"/>
    </row>
    <row r="11" spans="2:9" ht="80.7" customHeight="1">
      <c r="B11" s="18">
        <v>2</v>
      </c>
      <c r="C11" s="57" t="s">
        <v>253</v>
      </c>
      <c r="D11" s="21" t="s">
        <v>255</v>
      </c>
      <c r="E11" s="19"/>
      <c r="F11" s="19"/>
      <c r="G11" s="19"/>
      <c r="H11" s="19"/>
      <c r="I11" s="19"/>
    </row>
    <row r="12" spans="2:9" ht="61.95" customHeight="1">
      <c r="B12" s="18">
        <v>3</v>
      </c>
      <c r="C12" s="57" t="s">
        <v>253</v>
      </c>
      <c r="D12" s="21" t="s">
        <v>256</v>
      </c>
      <c r="E12" s="19"/>
      <c r="F12" s="19"/>
      <c r="G12" s="19"/>
      <c r="H12" s="19"/>
      <c r="I12" s="19"/>
    </row>
    <row r="13" spans="2:9" ht="202.95" customHeight="1">
      <c r="B13" s="18">
        <v>4</v>
      </c>
      <c r="C13" s="57" t="s">
        <v>253</v>
      </c>
      <c r="D13" s="21" t="s">
        <v>257</v>
      </c>
      <c r="E13" s="19"/>
      <c r="F13" s="19"/>
      <c r="G13" s="19"/>
      <c r="H13" s="19"/>
      <c r="I13" s="19"/>
    </row>
    <row r="14" spans="2:9" ht="175.5" customHeight="1">
      <c r="B14" s="18">
        <v>5</v>
      </c>
      <c r="C14" s="57" t="s">
        <v>253</v>
      </c>
      <c r="D14" s="21" t="s">
        <v>258</v>
      </c>
      <c r="E14" s="19"/>
      <c r="F14" s="19"/>
      <c r="G14" s="19"/>
      <c r="H14" s="19"/>
      <c r="I14" s="19"/>
    </row>
    <row r="15" spans="2:9" ht="89.7" customHeight="1">
      <c r="B15" s="18">
        <v>6</v>
      </c>
      <c r="C15" s="57" t="s">
        <v>253</v>
      </c>
      <c r="D15" s="21" t="s">
        <v>259</v>
      </c>
      <c r="E15" s="19"/>
      <c r="F15" s="19"/>
      <c r="G15" s="19"/>
      <c r="H15" s="19"/>
      <c r="I15" s="19"/>
    </row>
    <row r="16" spans="2:9" ht="166.5" customHeight="1">
      <c r="B16" s="18">
        <v>7</v>
      </c>
      <c r="C16" s="57" t="s">
        <v>253</v>
      </c>
      <c r="D16" s="21" t="s">
        <v>260</v>
      </c>
      <c r="E16" s="19"/>
      <c r="F16" s="19"/>
      <c r="G16" s="19"/>
      <c r="H16" s="19"/>
      <c r="I16" s="19"/>
    </row>
    <row r="17" spans="2:9" ht="92.7" customHeight="1">
      <c r="B17" s="18">
        <v>8</v>
      </c>
      <c r="C17" s="57" t="s">
        <v>253</v>
      </c>
      <c r="D17" s="21" t="s">
        <v>261</v>
      </c>
      <c r="E17" s="19"/>
      <c r="F17" s="19"/>
      <c r="G17" s="19"/>
      <c r="H17" s="19"/>
      <c r="I17" s="19"/>
    </row>
    <row r="18" spans="2:9" ht="148.5" customHeight="1">
      <c r="B18" s="18">
        <v>9</v>
      </c>
      <c r="C18" s="57" t="s">
        <v>253</v>
      </c>
      <c r="D18" s="28" t="s">
        <v>262</v>
      </c>
      <c r="E18" s="19"/>
      <c r="F18" s="19"/>
      <c r="G18" s="19"/>
      <c r="H18" s="19"/>
      <c r="I18" s="19"/>
    </row>
    <row r="19" spans="2:9" ht="84.45" customHeight="1">
      <c r="B19" s="18">
        <v>10</v>
      </c>
      <c r="C19" s="57" t="s">
        <v>253</v>
      </c>
      <c r="D19" s="21" t="s">
        <v>263</v>
      </c>
      <c r="E19" s="19"/>
      <c r="F19" s="19"/>
      <c r="G19" s="19"/>
      <c r="H19" s="19"/>
      <c r="I19" s="19"/>
    </row>
    <row r="20" spans="2:9" ht="76.5" customHeight="1">
      <c r="B20" s="18">
        <v>11</v>
      </c>
      <c r="C20" s="57" t="s">
        <v>253</v>
      </c>
      <c r="D20" s="21" t="s">
        <v>264</v>
      </c>
      <c r="E20" s="19"/>
      <c r="F20" s="19"/>
      <c r="G20" s="19"/>
      <c r="H20" s="19"/>
      <c r="I20" s="19"/>
    </row>
    <row r="21" spans="2:9" ht="193.5" customHeight="1">
      <c r="B21" s="18">
        <v>12</v>
      </c>
      <c r="C21" s="57" t="s">
        <v>253</v>
      </c>
      <c r="D21" s="21" t="s">
        <v>265</v>
      </c>
      <c r="E21" s="19"/>
      <c r="F21" s="19"/>
      <c r="G21" s="19"/>
      <c r="H21" s="19"/>
      <c r="I21" s="19"/>
    </row>
    <row r="22" spans="2:9" ht="153.44999999999999" customHeight="1">
      <c r="B22" s="18">
        <v>13</v>
      </c>
      <c r="C22" s="57" t="s">
        <v>266</v>
      </c>
      <c r="D22" s="21" t="s">
        <v>267</v>
      </c>
      <c r="E22" s="19"/>
      <c r="F22" s="19"/>
      <c r="G22" s="19"/>
      <c r="H22" s="19"/>
      <c r="I22" s="19"/>
    </row>
    <row r="23" spans="2:9" ht="194.7" customHeight="1">
      <c r="B23" s="18">
        <v>14</v>
      </c>
      <c r="C23" s="57" t="s">
        <v>266</v>
      </c>
      <c r="D23" s="21" t="s">
        <v>268</v>
      </c>
      <c r="E23" s="19"/>
      <c r="F23" s="19"/>
      <c r="G23" s="19"/>
      <c r="H23" s="19"/>
      <c r="I23" s="21" t="s">
        <v>269</v>
      </c>
    </row>
    <row r="24" spans="2:9" ht="93" customHeight="1">
      <c r="B24" s="18">
        <v>15</v>
      </c>
      <c r="C24" s="57" t="s">
        <v>266</v>
      </c>
      <c r="D24" s="21" t="s">
        <v>270</v>
      </c>
      <c r="E24" s="19"/>
      <c r="F24" s="19"/>
      <c r="G24" s="19"/>
      <c r="H24" s="19"/>
      <c r="I24" s="19"/>
    </row>
    <row r="25" spans="2:9" ht="137.69999999999999" customHeight="1">
      <c r="B25" s="18">
        <v>16</v>
      </c>
      <c r="C25" s="57" t="s">
        <v>271</v>
      </c>
      <c r="D25" s="21" t="s">
        <v>272</v>
      </c>
      <c r="E25" s="19"/>
      <c r="F25" s="19"/>
      <c r="G25" s="19"/>
      <c r="H25" s="19"/>
      <c r="I25" s="19"/>
    </row>
    <row r="26" spans="2:9" ht="92.7" customHeight="1">
      <c r="B26" s="18">
        <v>17</v>
      </c>
      <c r="C26" s="57" t="s">
        <v>271</v>
      </c>
      <c r="D26" s="21" t="s">
        <v>273</v>
      </c>
      <c r="E26" s="19"/>
      <c r="F26" s="19"/>
      <c r="G26" s="19"/>
      <c r="H26" s="19"/>
      <c r="I26" s="19"/>
    </row>
    <row r="27" spans="2:9" ht="130.94999999999999" customHeight="1">
      <c r="B27" s="18">
        <v>18</v>
      </c>
      <c r="C27" s="57" t="s">
        <v>271</v>
      </c>
      <c r="D27" s="21" t="s">
        <v>274</v>
      </c>
      <c r="E27" s="19"/>
      <c r="F27" s="19"/>
      <c r="G27" s="19"/>
      <c r="H27" s="19"/>
      <c r="I27" s="19"/>
    </row>
    <row r="28" spans="2:9" ht="55.2" customHeight="1">
      <c r="B28" s="18">
        <v>19</v>
      </c>
      <c r="C28" s="57" t="s">
        <v>271</v>
      </c>
      <c r="D28" s="21" t="s">
        <v>275</v>
      </c>
      <c r="E28" s="19"/>
      <c r="F28" s="19"/>
      <c r="G28" s="19"/>
      <c r="H28" s="19"/>
      <c r="I28" s="19"/>
    </row>
    <row r="29" spans="2:9" ht="174.45" customHeight="1">
      <c r="B29" s="18">
        <v>20</v>
      </c>
      <c r="C29" s="57" t="s">
        <v>271</v>
      </c>
      <c r="D29" s="21" t="s">
        <v>276</v>
      </c>
      <c r="E29" s="19"/>
      <c r="F29" s="19"/>
      <c r="G29" s="19"/>
      <c r="H29" s="19"/>
      <c r="I29" s="19"/>
    </row>
    <row r="30" spans="2:9" ht="86.4">
      <c r="B30" s="18">
        <v>21</v>
      </c>
      <c r="C30" s="60" t="s">
        <v>277</v>
      </c>
      <c r="D30" s="21" t="s">
        <v>278</v>
      </c>
      <c r="E30" s="19"/>
      <c r="F30" s="19"/>
      <c r="G30" s="19"/>
      <c r="H30" s="19"/>
      <c r="I30" s="19"/>
    </row>
    <row r="31" spans="2:9" ht="86.4">
      <c r="B31" s="18">
        <v>22</v>
      </c>
      <c r="C31" s="60" t="s">
        <v>277</v>
      </c>
      <c r="D31" s="21" t="s">
        <v>279</v>
      </c>
      <c r="E31" s="19"/>
      <c r="F31" s="19"/>
      <c r="G31" s="19"/>
      <c r="H31" s="19"/>
      <c r="I31" s="19"/>
    </row>
    <row r="32" spans="2:9" ht="144">
      <c r="B32" s="18">
        <v>23</v>
      </c>
      <c r="C32" s="60" t="s">
        <v>277</v>
      </c>
      <c r="D32" s="25" t="s">
        <v>280</v>
      </c>
      <c r="E32" s="19"/>
      <c r="F32" s="19"/>
      <c r="G32" s="19"/>
      <c r="H32" s="19"/>
      <c r="I32" s="19"/>
    </row>
    <row r="33" spans="2:10" ht="100.8">
      <c r="B33" s="18">
        <v>24</v>
      </c>
      <c r="C33" s="60" t="s">
        <v>277</v>
      </c>
      <c r="D33" s="25" t="s">
        <v>281</v>
      </c>
      <c r="E33" s="19"/>
      <c r="F33" s="19"/>
      <c r="G33" s="19"/>
      <c r="H33" s="19"/>
      <c r="I33" s="19"/>
    </row>
    <row r="34" spans="2:10" ht="57.6">
      <c r="B34" s="18">
        <v>25</v>
      </c>
      <c r="C34" s="60" t="s">
        <v>277</v>
      </c>
      <c r="D34" s="25" t="s">
        <v>282</v>
      </c>
      <c r="E34" s="19"/>
      <c r="F34" s="19"/>
      <c r="G34" s="19"/>
      <c r="H34" s="19"/>
      <c r="I34" s="19"/>
    </row>
    <row r="35" spans="2:10" ht="28.8">
      <c r="B35" s="18">
        <v>26</v>
      </c>
      <c r="C35" s="60" t="s">
        <v>277</v>
      </c>
      <c r="D35" s="73" t="s">
        <v>283</v>
      </c>
      <c r="E35" s="19"/>
      <c r="F35" s="19"/>
      <c r="G35" s="19"/>
      <c r="H35" s="19"/>
      <c r="I35" s="19"/>
    </row>
    <row r="36" spans="2:10" ht="244.8">
      <c r="B36" s="18">
        <v>27</v>
      </c>
      <c r="C36" s="60" t="s">
        <v>277</v>
      </c>
      <c r="D36" s="25" t="s">
        <v>284</v>
      </c>
      <c r="E36" s="19"/>
      <c r="F36" s="19"/>
      <c r="G36" s="19"/>
      <c r="H36" s="19"/>
      <c r="J36" t="s">
        <v>285</v>
      </c>
    </row>
    <row r="37" spans="2:10" ht="100.8">
      <c r="B37" s="18">
        <v>28</v>
      </c>
      <c r="C37" s="60" t="s">
        <v>286</v>
      </c>
      <c r="D37" s="21" t="s">
        <v>287</v>
      </c>
      <c r="E37" s="19"/>
      <c r="F37" s="19"/>
      <c r="G37" s="19"/>
      <c r="H37" s="19"/>
      <c r="I37" s="19"/>
    </row>
    <row r="38" spans="2:10" ht="86.4">
      <c r="B38" s="18">
        <v>29</v>
      </c>
      <c r="C38" s="60" t="s">
        <v>286</v>
      </c>
      <c r="D38" s="21" t="s">
        <v>288</v>
      </c>
      <c r="E38" s="19"/>
      <c r="F38" s="19"/>
      <c r="G38" s="19"/>
      <c r="H38" s="19"/>
      <c r="I38" s="19"/>
    </row>
    <row r="39" spans="2:10" ht="158.4">
      <c r="B39" s="18">
        <v>30</v>
      </c>
      <c r="C39" s="60" t="s">
        <v>286</v>
      </c>
      <c r="D39" s="21" t="s">
        <v>289</v>
      </c>
      <c r="E39" s="19"/>
      <c r="F39" s="19"/>
      <c r="G39" s="19"/>
      <c r="H39" s="19"/>
      <c r="I39" s="19"/>
    </row>
    <row r="40" spans="2:10" ht="57.6">
      <c r="B40" s="18">
        <v>31</v>
      </c>
      <c r="C40" s="60" t="s">
        <v>286</v>
      </c>
      <c r="D40" s="21" t="s">
        <v>290</v>
      </c>
      <c r="E40" s="19"/>
      <c r="F40" s="19"/>
      <c r="G40" s="19"/>
      <c r="H40" s="19"/>
      <c r="I40" s="19"/>
    </row>
    <row r="41" spans="2:10" ht="72">
      <c r="B41" s="18">
        <v>32</v>
      </c>
      <c r="C41" s="60" t="s">
        <v>286</v>
      </c>
      <c r="D41" s="21" t="s">
        <v>291</v>
      </c>
      <c r="E41" s="19"/>
      <c r="F41" s="19"/>
      <c r="G41" s="19"/>
      <c r="H41" s="19"/>
      <c r="I41" s="19"/>
    </row>
    <row r="42" spans="2:10" ht="29.4" thickBot="1">
      <c r="B42" s="18">
        <v>33</v>
      </c>
      <c r="C42" s="60" t="s">
        <v>286</v>
      </c>
      <c r="D42" s="21" t="s">
        <v>292</v>
      </c>
      <c r="E42" s="19"/>
      <c r="F42" s="19"/>
      <c r="G42" s="19"/>
      <c r="H42" s="19"/>
      <c r="I42" s="19"/>
    </row>
    <row r="43" spans="2:10" ht="15.6">
      <c r="B43" s="49"/>
      <c r="C43" s="50"/>
      <c r="D43" s="12"/>
      <c r="E43" s="6"/>
      <c r="F43" s="7" t="s">
        <v>53</v>
      </c>
      <c r="G43" s="8">
        <f>SUM(G10:G42)</f>
        <v>0</v>
      </c>
      <c r="H43" s="8">
        <f>SUM(H10:H42)</f>
        <v>0</v>
      </c>
      <c r="I43" s="13"/>
    </row>
    <row r="44" spans="2:10" ht="16.2" thickBot="1">
      <c r="B44" s="51"/>
      <c r="C44" s="52"/>
      <c r="D44" s="15"/>
      <c r="E44" s="9"/>
      <c r="F44" s="10" t="s">
        <v>54</v>
      </c>
      <c r="G44" s="91">
        <f>SUM(G43, H43)</f>
        <v>0</v>
      </c>
      <c r="H44" s="91"/>
      <c r="I44" s="16"/>
    </row>
  </sheetData>
  <mergeCells count="9">
    <mergeCell ref="B2:E3"/>
    <mergeCell ref="G44:H44"/>
    <mergeCell ref="G8:H8"/>
    <mergeCell ref="I8:I9"/>
    <mergeCell ref="B8:B9"/>
    <mergeCell ref="C8:C9"/>
    <mergeCell ref="D8:D9"/>
    <mergeCell ref="E8:E9"/>
    <mergeCell ref="F8:F9"/>
  </mergeCells>
  <phoneticPr fontId="16" type="noConversion"/>
  <hyperlinks>
    <hyperlink ref="D18" r:id="rId1" display="Identifies and maps existing and potential critical locations to host forcibly displaced or to facilitate further movements (border crossing points, transit and reception centres, and settlement locations) : " xr:uid="{136A648D-800B-4343-9F6C-AFFEE05AB6CD}"/>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eed78b9-8218-41c8-9a13-038367ef1b0f">
      <UserInfo>
        <DisplayName/>
        <AccountId xsi:nil="true"/>
        <AccountType/>
      </UserInfo>
    </SharedWithUsers>
    <lcf76f155ced4ddcb4097134ff3c332f xmlns="00dd6df8-63e8-470f-9955-048add8aedef">
      <Terms xmlns="http://schemas.microsoft.com/office/infopath/2007/PartnerControls"/>
    </lcf76f155ced4ddcb4097134ff3c332f>
    <TaxCatchAll xmlns="8eed78b9-8218-41c8-9a13-038367ef1b0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A1282832157346BF44D0840477928E" ma:contentTypeVersion="13" ma:contentTypeDescription="Create a new document." ma:contentTypeScope="" ma:versionID="12f250ec16ec9d5d6f4b6c25ad9f45bc">
  <xsd:schema xmlns:xsd="http://www.w3.org/2001/XMLSchema" xmlns:xs="http://www.w3.org/2001/XMLSchema" xmlns:p="http://schemas.microsoft.com/office/2006/metadata/properties" xmlns:ns2="00dd6df8-63e8-470f-9955-048add8aedef" xmlns:ns3="8eed78b9-8218-41c8-9a13-038367ef1b0f" targetNamespace="http://schemas.microsoft.com/office/2006/metadata/properties" ma:root="true" ma:fieldsID="8c852829704b389d4f6b0d0b34a8891f" ns2:_="" ns3:_="">
    <xsd:import namespace="00dd6df8-63e8-470f-9955-048add8aedef"/>
    <xsd:import namespace="8eed78b9-8218-41c8-9a13-038367ef1b0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d6df8-63e8-470f-9955-048add8ae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ed78b9-8218-41c8-9a13-038367ef1b0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29d9bb0-045c-411b-a23c-d1b714eb53a6}" ma:internalName="TaxCatchAll" ma:showField="CatchAllData" ma:web="8eed78b9-8218-41c8-9a13-038367ef1b0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D1507-15F7-44CD-AC14-DF87CD1688CA}">
  <ds:schemaRefs>
    <ds:schemaRef ds:uri="http://schemas.microsoft.com/sharepoint/v3/contenttype/forms"/>
  </ds:schemaRefs>
</ds:datastoreItem>
</file>

<file path=customXml/itemProps2.xml><?xml version="1.0" encoding="utf-8"?>
<ds:datastoreItem xmlns:ds="http://schemas.openxmlformats.org/officeDocument/2006/customXml" ds:itemID="{B83F3728-1B85-416C-8939-0C58237A08EC}">
  <ds:schemaRefs>
    <ds:schemaRef ds:uri="http://schemas.microsoft.com/office/2006/metadata/properties"/>
    <ds:schemaRef ds:uri="http://schemas.microsoft.com/office/infopath/2007/PartnerControls"/>
    <ds:schemaRef ds:uri="7b49152e-76a1-49c1-a38b-2e5037416422"/>
    <ds:schemaRef ds:uri="eef067b7-3dc0-4381-b40b-a377999e7f10"/>
    <ds:schemaRef ds:uri="8eed78b9-8218-41c8-9a13-038367ef1b0f"/>
    <ds:schemaRef ds:uri="00dd6df8-63e8-470f-9955-048add8aedef"/>
  </ds:schemaRefs>
</ds:datastoreItem>
</file>

<file path=customXml/itemProps3.xml><?xml version="1.0" encoding="utf-8"?>
<ds:datastoreItem xmlns:ds="http://schemas.openxmlformats.org/officeDocument/2006/customXml" ds:itemID="{15796C7F-A63C-46A1-B49F-EBC3A27B8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d6df8-63e8-470f-9955-048add8aedef"/>
    <ds:schemaRef ds:uri="8eed78b9-8218-41c8-9a13-038367ef1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摘要</vt:lpstr>
      <vt:lpstr>NFI-CRI-CBI-Food</vt:lpstr>
      <vt:lpstr>健康-教育</vt:lpstr>
      <vt:lpstr>应急-通讯-机构间</vt:lpstr>
      <vt:lpstr>行政 财务-人力资源-外勤安全处</vt:lpstr>
      <vt:lpstr>保护</vt:lpstr>
      <vt:lpstr>供应和采购</vt:lpstr>
      <vt:lpstr>数据-登记-信息管理-IT</vt:lpstr>
      <vt:lpstr>安置-住房-水卫项目</vt:lpstr>
      <vt:lpstr>方案</vt:lpstr>
      <vt:lpstr>营地协调和营地管理（CCCM）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Kelsie Arlin</dc:creator>
  <cp:keywords/>
  <dc:description/>
  <cp:lastModifiedBy>Strategic Agenda</cp:lastModifiedBy>
  <cp:revision/>
  <dcterms:created xsi:type="dcterms:W3CDTF">2023-01-23T08:27:47Z</dcterms:created>
  <dcterms:modified xsi:type="dcterms:W3CDTF">2023-07-14T09:20:01Z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0x0101002BA1282832157346BF44D0840477928E</vt:lpwstr>
  </property>
</Properties>
</file>